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MACRO\ส่งออกก\Monthly\NOV 22\ศศ\"/>
    </mc:Choice>
  </mc:AlternateContent>
  <bookViews>
    <workbookView xWindow="-120" yWindow="-120" windowWidth="20730" windowHeight="11160"/>
  </bookViews>
  <sheets>
    <sheet name="Report" sheetId="1" r:id="rId1"/>
  </sheets>
  <externalReferences>
    <externalReference r:id="rId2"/>
  </externalReferences>
  <definedNames>
    <definedName name="Bubble">"Bubble"</definedName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0">Report!$A$1:$M$47</definedName>
    <definedName name="Scatter">"Scatter"</definedName>
    <definedName name="Series">"Series"</definedName>
    <definedName name="Table">"Table"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1" l="1"/>
  <c r="L4" i="1"/>
  <c r="J4" i="1"/>
  <c r="I4" i="1"/>
  <c r="H4" i="1"/>
  <c r="F4" i="1"/>
  <c r="E4" i="1"/>
  <c r="D4" i="1"/>
  <c r="B4" i="1"/>
  <c r="M3" i="1"/>
  <c r="L3" i="1"/>
  <c r="J3" i="1"/>
  <c r="I3" i="1"/>
  <c r="H3" i="1"/>
  <c r="F3" i="1"/>
  <c r="E3" i="1"/>
  <c r="D3" i="1"/>
  <c r="B3" i="1"/>
</calcChain>
</file>

<file path=xl/sharedStrings.xml><?xml version="1.0" encoding="utf-8"?>
<sst xmlns="http://schemas.openxmlformats.org/spreadsheetml/2006/main" count="50" uniqueCount="48">
  <si>
    <t>มูลค่า ( ล้านเหรียญ $ )</t>
  </si>
  <si>
    <t>อัตราขยายตัว (ร้อยละ)</t>
  </si>
  <si>
    <t>สัดส่วน (ร้อยละ)</t>
  </si>
  <si>
    <t xml:space="preserve"> มูลค่าส่งออกรวม</t>
  </si>
  <si>
    <t xml:space="preserve"> 1 ตลาดหลัก(Primary Market)</t>
  </si>
  <si>
    <t xml:space="preserve">   1 สหรัฐอเมริกา</t>
  </si>
  <si>
    <t xml:space="preserve">   2 จีน</t>
  </si>
  <si>
    <t xml:space="preserve">   3 ญี่ปุ่น</t>
  </si>
  <si>
    <t xml:space="preserve">   4 อาเซียน(9)</t>
  </si>
  <si>
    <t xml:space="preserve">     1 อาเซียนเดิม(5)</t>
  </si>
  <si>
    <t xml:space="preserve">       สิงคโปร์</t>
  </si>
  <si>
    <t xml:space="preserve">       มาเลเซีย</t>
  </si>
  <si>
    <t xml:space="preserve">       อินโดนีเซีย</t>
  </si>
  <si>
    <t xml:space="preserve">       ฟิลิปปินส์</t>
  </si>
  <si>
    <t xml:space="preserve">       บรูไน</t>
  </si>
  <si>
    <t xml:space="preserve">     2 CLMV</t>
  </si>
  <si>
    <t xml:space="preserve">       กัมพูชา</t>
  </si>
  <si>
    <t xml:space="preserve">       ลาว</t>
  </si>
  <si>
    <t xml:space="preserve">       เมียนมา</t>
  </si>
  <si>
    <t xml:space="preserve">       เวียดนาม</t>
  </si>
  <si>
    <t xml:space="preserve">   5 สหภาพยุโรป(27) (ไม่รวมสหราชอาณาจักร)</t>
  </si>
  <si>
    <t xml:space="preserve"> 2 ตลาดรอง(Secondary Market)</t>
  </si>
  <si>
    <t xml:space="preserve">   1 เอเซียใต้</t>
  </si>
  <si>
    <t xml:space="preserve">       อินเดีย</t>
  </si>
  <si>
    <t xml:space="preserve">       ปากีสถาน</t>
  </si>
  <si>
    <t xml:space="preserve">       บังกลาเทศ</t>
  </si>
  <si>
    <t xml:space="preserve">   2 ฮ่องกง</t>
  </si>
  <si>
    <t xml:space="preserve">   3 เกาหลีใต้</t>
  </si>
  <si>
    <t xml:space="preserve">   4 ไต้หวัน</t>
  </si>
  <si>
    <t xml:space="preserve">   5 ทวีปออสเตรเลีย(25)</t>
  </si>
  <si>
    <t xml:space="preserve">   6 ตะวันออกกลาง(15)</t>
  </si>
  <si>
    <t xml:space="preserve">       สหรัฐอาหรับเอมิเรตส์</t>
  </si>
  <si>
    <t xml:space="preserve">       ซาอุดีอาระเบีย</t>
  </si>
  <si>
    <t xml:space="preserve">   7 แอฟริกา(57)</t>
  </si>
  <si>
    <t xml:space="preserve">       แอฟริกาใต้</t>
  </si>
  <si>
    <t xml:space="preserve">       อียิปต์</t>
  </si>
  <si>
    <t xml:space="preserve">   8 ลาตินอเมริกา(47)</t>
  </si>
  <si>
    <t xml:space="preserve">       เม็กซิโก</t>
  </si>
  <si>
    <t xml:space="preserve">   9 ประชาคมรัฐเอกราช (CIS)</t>
  </si>
  <si>
    <t xml:space="preserve">       รัสเซีย</t>
  </si>
  <si>
    <t xml:space="preserve">   10 แคนาดา</t>
  </si>
  <si>
    <t xml:space="preserve">   11 สหราชอาณาจักร</t>
  </si>
  <si>
    <t xml:space="preserve"> 3 ตลาดอื่น ๆ</t>
  </si>
  <si>
    <t xml:space="preserve">   1 สวิตเซอร์แลนด์</t>
  </si>
  <si>
    <t>ที่มา : ศูนย์เทคโนโลยีสารสนเทศและการสื่อสาร สำนักงานปลัดกระทรวงพาณิชย์</t>
  </si>
  <si>
    <t>หมายเหตุ : ปี 2565 เป็นตัวเลขเบื้องต้น</t>
  </si>
  <si>
    <t>ต.ค.</t>
  </si>
  <si>
    <t>ตลาดส่งออกสำคัญของไทยในระยะ 11 เดือนแรกของปี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</si>
</sst>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_-;\-* #,##0.0_-;_-* &quot;-&quot;??_-;_-@_-"/>
    <numFmt numFmtId="165" formatCode="0.0"/>
    <numFmt numFmtId="166" formatCode="#,##0.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1" applyFont="1"/>
    <xf numFmtId="0" fontId="3" fillId="0" borderId="5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7" xfId="1" applyFont="1" applyBorder="1" applyAlignment="1">
      <alignment shrinkToFit="1"/>
    </xf>
    <xf numFmtId="164" fontId="3" fillId="0" borderId="7" xfId="2" applyNumberFormat="1" applyFont="1" applyBorder="1" applyAlignment="1">
      <alignment horizontal="right"/>
    </xf>
    <xf numFmtId="164" fontId="3" fillId="0" borderId="7" xfId="2" applyNumberFormat="1" applyFont="1" applyFill="1" applyBorder="1" applyAlignment="1">
      <alignment horizontal="right"/>
    </xf>
    <xf numFmtId="166" fontId="3" fillId="0" borderId="7" xfId="2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165" fontId="3" fillId="0" borderId="7" xfId="2" applyNumberFormat="1" applyFont="1" applyBorder="1" applyAlignment="1">
      <alignment horizontal="center"/>
    </xf>
    <xf numFmtId="0" fontId="3" fillId="0" borderId="8" xfId="1" applyFont="1" applyBorder="1" applyAlignment="1">
      <alignment shrinkToFit="1"/>
    </xf>
    <xf numFmtId="164" fontId="3" fillId="0" borderId="8" xfId="2" applyNumberFormat="1" applyFont="1" applyBorder="1" applyAlignment="1">
      <alignment horizontal="right"/>
    </xf>
    <xf numFmtId="164" fontId="3" fillId="0" borderId="8" xfId="2" applyNumberFormat="1" applyFont="1" applyFill="1" applyBorder="1" applyAlignment="1">
      <alignment horizontal="right"/>
    </xf>
    <xf numFmtId="166" fontId="3" fillId="0" borderId="8" xfId="2" applyNumberFormat="1" applyFont="1" applyFill="1" applyBorder="1" applyAlignment="1">
      <alignment horizontal="center"/>
    </xf>
    <xf numFmtId="165" fontId="3" fillId="0" borderId="8" xfId="2" applyNumberFormat="1" applyFont="1" applyFill="1" applyBorder="1" applyAlignment="1">
      <alignment horizontal="center"/>
    </xf>
    <xf numFmtId="165" fontId="3" fillId="0" borderId="8" xfId="2" applyNumberFormat="1" applyFont="1" applyBorder="1" applyAlignment="1">
      <alignment horizontal="center"/>
    </xf>
    <xf numFmtId="0" fontId="2" fillId="0" borderId="8" xfId="1" applyFont="1" applyBorder="1" applyAlignment="1">
      <alignment shrinkToFit="1"/>
    </xf>
    <xf numFmtId="164" fontId="2" fillId="0" borderId="8" xfId="2" applyNumberFormat="1" applyFont="1" applyBorder="1" applyAlignment="1">
      <alignment horizontal="right"/>
    </xf>
    <xf numFmtId="164" fontId="2" fillId="0" borderId="8" xfId="2" applyNumberFormat="1" applyFont="1" applyFill="1" applyBorder="1" applyAlignment="1">
      <alignment horizontal="right"/>
    </xf>
    <xf numFmtId="166" fontId="2" fillId="0" borderId="8" xfId="2" applyNumberFormat="1" applyFont="1" applyFill="1" applyBorder="1" applyAlignment="1">
      <alignment horizontal="center"/>
    </xf>
    <xf numFmtId="165" fontId="2" fillId="0" borderId="8" xfId="2" applyNumberFormat="1" applyFont="1" applyFill="1" applyBorder="1" applyAlignment="1">
      <alignment horizontal="center"/>
    </xf>
    <xf numFmtId="165" fontId="2" fillId="0" borderId="8" xfId="2" applyNumberFormat="1" applyFont="1" applyBorder="1" applyAlignment="1">
      <alignment horizontal="center"/>
    </xf>
    <xf numFmtId="0" fontId="2" fillId="0" borderId="9" xfId="1" applyFont="1" applyBorder="1" applyAlignment="1">
      <alignment shrinkToFit="1"/>
    </xf>
    <xf numFmtId="164" fontId="2" fillId="0" borderId="9" xfId="2" applyNumberFormat="1" applyFont="1" applyBorder="1" applyAlignment="1">
      <alignment horizontal="right"/>
    </xf>
    <xf numFmtId="164" fontId="2" fillId="0" borderId="9" xfId="2" applyNumberFormat="1" applyFont="1" applyFill="1" applyBorder="1" applyAlignment="1">
      <alignment horizontal="right"/>
    </xf>
    <xf numFmtId="166" fontId="2" fillId="0" borderId="9" xfId="2" applyNumberFormat="1" applyFont="1" applyFill="1" applyBorder="1" applyAlignment="1">
      <alignment horizontal="center"/>
    </xf>
    <xf numFmtId="165" fontId="2" fillId="0" borderId="9" xfId="2" applyNumberFormat="1" applyFont="1" applyFill="1" applyBorder="1" applyAlignment="1">
      <alignment horizontal="center"/>
    </xf>
    <xf numFmtId="165" fontId="2" fillId="0" borderId="9" xfId="2" applyNumberFormat="1" applyFont="1" applyBorder="1" applyAlignment="1">
      <alignment horizontal="center"/>
    </xf>
    <xf numFmtId="1" fontId="5" fillId="0" borderId="0" xfId="1" applyNumberFormat="1" applyFont="1" applyAlignment="1">
      <alignment vertical="center"/>
    </xf>
    <xf numFmtId="0" fontId="3" fillId="0" borderId="1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/>
    </xf>
    <xf numFmtId="0" fontId="3" fillId="0" borderId="12" xfId="1" applyFont="1" applyBorder="1" applyAlignment="1">
      <alignment horizontal="center"/>
    </xf>
  </cellXfs>
  <cellStyles count="3">
    <cellStyle name="Comma 3" xfId="2"/>
    <cellStyle name="Normal" xfId="0" builtinId="0"/>
    <cellStyle name="Normal 5" xfId="1"/>
  </cellStyles>
  <dxfs count="1">
    <dxf>
      <font>
        <color rgb="FFFF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CRO/&#3626;&#3656;&#3591;&#3629;&#3629;&#3585;&#3585;/Monthly/NOV%2022/&#3605;&#3634;&#3619;&#3634;&#3591;&#3626;&#3606;&#3636;&#3605;&#3636;%20&#3614;.&#3618;.%206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 (2)"/>
      <sheetName val="T1_X(USD)"/>
      <sheetName val="T2_X(THB)"/>
      <sheetName val="T3_Prd"/>
      <sheetName val="T3_data(t-1)"/>
      <sheetName val="T3_data(t)"/>
      <sheetName val="T4_Mkt"/>
      <sheetName val="T4_data"/>
      <sheetName val="T5_M"/>
      <sheetName val="T5_data(mth)"/>
      <sheetName val="T5_data(ytd)"/>
      <sheetName val="ประมาณ54US"/>
      <sheetName val="Chart3"/>
      <sheetName val="Sheet2"/>
      <sheetName val="xmm4954"/>
      <sheetName val="Gtrade47"/>
      <sheetName val="Chart1"/>
      <sheetName val="trade g"/>
      <sheetName val="Sheet1"/>
      <sheetName val="ประมาณ5455US"/>
      <sheetName val="ประมาณ54US_S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2564</v>
          </cell>
          <cell r="D2">
            <v>2565</v>
          </cell>
          <cell r="E2">
            <v>2565</v>
          </cell>
          <cell r="G2">
            <v>2564</v>
          </cell>
          <cell r="H2">
            <v>2565</v>
          </cell>
          <cell r="I2">
            <v>2565</v>
          </cell>
          <cell r="K2">
            <v>2564</v>
          </cell>
          <cell r="L2">
            <v>2565</v>
          </cell>
          <cell r="M2">
            <v>2565</v>
          </cell>
        </row>
        <row r="3">
          <cell r="C3" t="str">
            <v>ม.ค.-ธ.ค.</v>
          </cell>
          <cell r="D3" t="str">
            <v>พ.ย.</v>
          </cell>
          <cell r="E3" t="str">
            <v>ม.ค.-พ.ย.</v>
          </cell>
          <cell r="G3" t="str">
            <v>ม.ค.-ธ.ค.</v>
          </cell>
          <cell r="H3" t="str">
            <v>พ.ย.</v>
          </cell>
          <cell r="I3" t="str">
            <v>ม.ค.-พ.ย.</v>
          </cell>
          <cell r="K3" t="str">
            <v>ม.ค.-ธ.ค.</v>
          </cell>
          <cell r="L3" t="str">
            <v>พ.ย.</v>
          </cell>
          <cell r="M3" t="str">
            <v>ม.ค.-พ.ย.</v>
          </cell>
        </row>
      </sheetData>
      <sheetData sheetId="8"/>
      <sheetData sheetId="9">
        <row r="374">
          <cell r="B374" t="str">
            <v>       5.3.2 ยานพาหนะอื่นๆ ประเภทยานยนต์ไฟฟ้า (โครงสร้างปี 2022)</v>
          </cell>
        </row>
      </sheetData>
      <sheetData sheetId="10">
        <row r="372">
          <cell r="B372" t="str">
            <v>       5.3.2 ยานพาหนะอื่นๆ ประเภทยานยนต์ไฟฟ้า (โครงสร้างปี 2022)</v>
          </cell>
        </row>
      </sheetData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zoomScale="55" zoomScaleNormal="55" workbookViewId="0">
      <selection activeCell="J19" sqref="J18:J19"/>
    </sheetView>
  </sheetViews>
  <sheetFormatPr defaultColWidth="8.875" defaultRowHeight="24" x14ac:dyDescent="0.55000000000000004"/>
  <cols>
    <col min="1" max="1" width="26.625" style="1" customWidth="1"/>
    <col min="2" max="2" width="10.375" style="1" bestFit="1" customWidth="1"/>
    <col min="3" max="3" width="9.375" style="1" bestFit="1" customWidth="1"/>
    <col min="4" max="4" width="9.25" style="1" customWidth="1"/>
    <col min="5" max="5" width="10.125" style="1" bestFit="1" customWidth="1"/>
    <col min="6" max="6" width="7.25" style="1" customWidth="1"/>
    <col min="7" max="8" width="6.875" style="1" bestFit="1" customWidth="1"/>
    <col min="9" max="9" width="7.125" style="1" customWidth="1"/>
    <col min="10" max="10" width="7.625" style="1" bestFit="1" customWidth="1"/>
    <col min="11" max="12" width="5.625" style="1" customWidth="1"/>
    <col min="13" max="13" width="7.875" style="1" bestFit="1" customWidth="1"/>
    <col min="14" max="16384" width="8.875" style="1"/>
  </cols>
  <sheetData>
    <row r="1" spans="1:13" ht="28.5" customHeight="1" x14ac:dyDescent="0.55000000000000004">
      <c r="A1" s="36" t="s">
        <v>47</v>
      </c>
      <c r="B1" s="36"/>
      <c r="C1" s="36"/>
      <c r="D1" s="36"/>
      <c r="E1" s="36"/>
      <c r="F1" s="3"/>
      <c r="G1" s="3"/>
      <c r="H1" s="3"/>
      <c r="I1" s="3"/>
      <c r="J1" s="3"/>
      <c r="K1" s="3"/>
      <c r="L1" s="3"/>
      <c r="M1" s="3"/>
    </row>
    <row r="2" spans="1:13" s="2" customFormat="1" ht="21.6" customHeight="1" x14ac:dyDescent="0.55000000000000004">
      <c r="A2" s="33"/>
      <c r="B2" s="34" t="s">
        <v>0</v>
      </c>
      <c r="C2" s="35"/>
      <c r="D2" s="35"/>
      <c r="E2" s="35"/>
      <c r="F2" s="35" t="s">
        <v>1</v>
      </c>
      <c r="G2" s="35"/>
      <c r="H2" s="35"/>
      <c r="I2" s="35"/>
      <c r="J2" s="37" t="s">
        <v>2</v>
      </c>
      <c r="K2" s="38"/>
      <c r="L2" s="38"/>
      <c r="M2" s="34"/>
    </row>
    <row r="3" spans="1:13" s="2" customFormat="1" ht="21.6" customHeight="1" x14ac:dyDescent="0.55000000000000004">
      <c r="A3" s="33"/>
      <c r="B3" s="4">
        <f>[1]T4_data!C2</f>
        <v>2564</v>
      </c>
      <c r="C3" s="5">
        <v>2565</v>
      </c>
      <c r="D3" s="5">
        <f>[1]T4_data!D2</f>
        <v>2565</v>
      </c>
      <c r="E3" s="5">
        <f>[1]T4_data!E2</f>
        <v>2565</v>
      </c>
      <c r="F3" s="5">
        <f>[1]T4_data!G2</f>
        <v>2564</v>
      </c>
      <c r="G3" s="5">
        <v>2565</v>
      </c>
      <c r="H3" s="5">
        <f>[1]T4_data!H2</f>
        <v>2565</v>
      </c>
      <c r="I3" s="5">
        <f>[1]T4_data!I2</f>
        <v>2565</v>
      </c>
      <c r="J3" s="5">
        <f>[1]T4_data!K2</f>
        <v>2564</v>
      </c>
      <c r="K3" s="5">
        <v>2565</v>
      </c>
      <c r="L3" s="5">
        <f>[1]T4_data!L2</f>
        <v>2565</v>
      </c>
      <c r="M3" s="5">
        <f>[1]T4_data!M2</f>
        <v>2565</v>
      </c>
    </row>
    <row r="4" spans="1:13" s="2" customFormat="1" ht="21.6" customHeight="1" x14ac:dyDescent="0.55000000000000004">
      <c r="A4" s="33"/>
      <c r="B4" s="6" t="str">
        <f>[1]T4_data!C3</f>
        <v>ม.ค.-ธ.ค.</v>
      </c>
      <c r="C4" s="7" t="s">
        <v>46</v>
      </c>
      <c r="D4" s="7" t="str">
        <f>[1]T4_data!D3</f>
        <v>พ.ย.</v>
      </c>
      <c r="E4" s="7" t="str">
        <f>[1]T4_data!E3</f>
        <v>ม.ค.-พ.ย.</v>
      </c>
      <c r="F4" s="7" t="str">
        <f>[1]T4_data!G3</f>
        <v>ม.ค.-ธ.ค.</v>
      </c>
      <c r="G4" s="7" t="s">
        <v>46</v>
      </c>
      <c r="H4" s="7" t="str">
        <f>[1]T4_data!H3</f>
        <v>พ.ย.</v>
      </c>
      <c r="I4" s="7" t="str">
        <f>[1]T4_data!I3</f>
        <v>ม.ค.-พ.ย.</v>
      </c>
      <c r="J4" s="7" t="str">
        <f>[1]T4_data!K3</f>
        <v>ม.ค.-ธ.ค.</v>
      </c>
      <c r="K4" s="7" t="s">
        <v>46</v>
      </c>
      <c r="L4" s="7" t="str">
        <f>[1]T4_data!L3</f>
        <v>พ.ย.</v>
      </c>
      <c r="M4" s="7" t="str">
        <f>[1]T4_data!M3</f>
        <v>ม.ค.-พ.ย.</v>
      </c>
    </row>
    <row r="5" spans="1:13" s="2" customFormat="1" ht="21.6" customHeight="1" x14ac:dyDescent="0.55000000000000004">
      <c r="A5" s="8" t="s">
        <v>3</v>
      </c>
      <c r="B5" s="9">
        <v>272006.08</v>
      </c>
      <c r="C5" s="9">
        <v>21772.37</v>
      </c>
      <c r="D5" s="10">
        <v>22308.03</v>
      </c>
      <c r="E5" s="10">
        <v>265349.05</v>
      </c>
      <c r="F5" s="11">
        <v>17.43</v>
      </c>
      <c r="G5" s="11">
        <v>-4.41</v>
      </c>
      <c r="H5" s="11">
        <v>-5.96</v>
      </c>
      <c r="I5" s="11">
        <v>7.61</v>
      </c>
      <c r="J5" s="12">
        <v>100</v>
      </c>
      <c r="K5" s="12">
        <v>100</v>
      </c>
      <c r="L5" s="12">
        <v>100</v>
      </c>
      <c r="M5" s="13">
        <v>100</v>
      </c>
    </row>
    <row r="6" spans="1:13" ht="21.6" customHeight="1" x14ac:dyDescent="0.55000000000000004">
      <c r="A6" s="14" t="s">
        <v>4</v>
      </c>
      <c r="B6" s="15">
        <v>190996.38</v>
      </c>
      <c r="C6" s="15">
        <v>15180.42</v>
      </c>
      <c r="D6" s="16">
        <v>15697.71</v>
      </c>
      <c r="E6" s="16">
        <v>186142.28</v>
      </c>
      <c r="F6" s="17">
        <v>19.29</v>
      </c>
      <c r="G6" s="17">
        <v>-4.5</v>
      </c>
      <c r="H6" s="17">
        <v>-5.52</v>
      </c>
      <c r="I6" s="17">
        <v>7.29</v>
      </c>
      <c r="J6" s="18">
        <v>70.22</v>
      </c>
      <c r="K6" s="18">
        <v>69.72</v>
      </c>
      <c r="L6" s="18">
        <v>70.37</v>
      </c>
      <c r="M6" s="19">
        <v>70.150000000000006</v>
      </c>
    </row>
    <row r="7" spans="1:13" ht="21.6" customHeight="1" x14ac:dyDescent="0.55000000000000004">
      <c r="A7" s="20" t="s">
        <v>5</v>
      </c>
      <c r="B7" s="21">
        <v>41912.050000000003</v>
      </c>
      <c r="C7" s="21">
        <v>3506.4</v>
      </c>
      <c r="D7" s="22">
        <v>3633.36</v>
      </c>
      <c r="E7" s="22">
        <v>43569.35</v>
      </c>
      <c r="F7" s="23">
        <v>21.9</v>
      </c>
      <c r="G7" s="23">
        <v>-0.85</v>
      </c>
      <c r="H7" s="23">
        <v>1.1599999999999999</v>
      </c>
      <c r="I7" s="23">
        <v>15.28</v>
      </c>
      <c r="J7" s="24">
        <v>15.41</v>
      </c>
      <c r="K7" s="24">
        <v>16.100000000000001</v>
      </c>
      <c r="L7" s="24">
        <v>16.29</v>
      </c>
      <c r="M7" s="25">
        <v>16.420000000000002</v>
      </c>
    </row>
    <row r="8" spans="1:13" ht="21.6" customHeight="1" x14ac:dyDescent="0.55000000000000004">
      <c r="A8" s="20" t="s">
        <v>6</v>
      </c>
      <c r="B8" s="21">
        <v>37265.620000000003</v>
      </c>
      <c r="C8" s="21">
        <v>2515.52</v>
      </c>
      <c r="D8" s="22">
        <v>2697.18</v>
      </c>
      <c r="E8" s="22">
        <v>31831.18</v>
      </c>
      <c r="F8" s="23">
        <v>25</v>
      </c>
      <c r="G8" s="23">
        <v>-8.48</v>
      </c>
      <c r="H8" s="23">
        <v>-9.89</v>
      </c>
      <c r="I8" s="23">
        <v>-6.48</v>
      </c>
      <c r="J8" s="24">
        <v>13.7</v>
      </c>
      <c r="K8" s="24">
        <v>11.55</v>
      </c>
      <c r="L8" s="24">
        <v>12.09</v>
      </c>
      <c r="M8" s="25">
        <v>12</v>
      </c>
    </row>
    <row r="9" spans="1:13" ht="21.6" customHeight="1" x14ac:dyDescent="0.55000000000000004">
      <c r="A9" s="20" t="s">
        <v>7</v>
      </c>
      <c r="B9" s="21">
        <v>24994.79</v>
      </c>
      <c r="C9" s="21">
        <v>2004.39</v>
      </c>
      <c r="D9" s="22">
        <v>2023.64</v>
      </c>
      <c r="E9" s="22">
        <v>22872.28</v>
      </c>
      <c r="F9" s="23">
        <v>9.59</v>
      </c>
      <c r="G9" s="23">
        <v>-3.14</v>
      </c>
      <c r="H9" s="23">
        <v>-4.6100000000000003</v>
      </c>
      <c r="I9" s="23">
        <v>-0.18</v>
      </c>
      <c r="J9" s="24">
        <v>9.19</v>
      </c>
      <c r="K9" s="24">
        <v>9.2100000000000009</v>
      </c>
      <c r="L9" s="24">
        <v>9.07</v>
      </c>
      <c r="M9" s="25">
        <v>8.6199999999999992</v>
      </c>
    </row>
    <row r="10" spans="1:13" ht="21.6" customHeight="1" x14ac:dyDescent="0.55000000000000004">
      <c r="A10" s="20" t="s">
        <v>8</v>
      </c>
      <c r="B10" s="21">
        <v>65149.79</v>
      </c>
      <c r="C10" s="21">
        <v>5477.83</v>
      </c>
      <c r="D10" s="22">
        <v>5472.02</v>
      </c>
      <c r="E10" s="22">
        <v>66906.95</v>
      </c>
      <c r="F10" s="23">
        <v>17.48</v>
      </c>
      <c r="G10" s="23">
        <v>-3.61</v>
      </c>
      <c r="H10" s="23">
        <v>-9.4600000000000009</v>
      </c>
      <c r="I10" s="23">
        <v>13.4</v>
      </c>
      <c r="J10" s="24">
        <v>23.95</v>
      </c>
      <c r="K10" s="24">
        <v>25.16</v>
      </c>
      <c r="L10" s="24">
        <v>24.53</v>
      </c>
      <c r="M10" s="25">
        <v>25.21</v>
      </c>
    </row>
    <row r="11" spans="1:13" ht="21.6" customHeight="1" x14ac:dyDescent="0.55000000000000004">
      <c r="A11" s="20" t="s">
        <v>9</v>
      </c>
      <c r="B11" s="21">
        <v>37212.089999999997</v>
      </c>
      <c r="C11" s="21">
        <v>2966.05</v>
      </c>
      <c r="D11" s="22">
        <v>3090.29</v>
      </c>
      <c r="E11" s="22">
        <v>38031.96</v>
      </c>
      <c r="F11" s="23">
        <v>19.87</v>
      </c>
      <c r="G11" s="23">
        <v>-13.1</v>
      </c>
      <c r="H11" s="23">
        <v>-15.48</v>
      </c>
      <c r="I11" s="23">
        <v>13.07</v>
      </c>
      <c r="J11" s="24">
        <v>13.68</v>
      </c>
      <c r="K11" s="24">
        <v>13.62</v>
      </c>
      <c r="L11" s="24">
        <v>13.85</v>
      </c>
      <c r="M11" s="25">
        <v>14.33</v>
      </c>
    </row>
    <row r="12" spans="1:13" ht="21.6" customHeight="1" x14ac:dyDescent="0.55000000000000004">
      <c r="A12" s="20" t="s">
        <v>10</v>
      </c>
      <c r="B12" s="21">
        <v>9059.0499999999993</v>
      </c>
      <c r="C12" s="21">
        <v>715.97</v>
      </c>
      <c r="D12" s="22">
        <v>772.62</v>
      </c>
      <c r="E12" s="22">
        <v>9636.91</v>
      </c>
      <c r="F12" s="23">
        <v>-4.76</v>
      </c>
      <c r="G12" s="23">
        <v>-7.48</v>
      </c>
      <c r="H12" s="23">
        <v>-20.9</v>
      </c>
      <c r="I12" s="23">
        <v>16.12</v>
      </c>
      <c r="J12" s="24">
        <v>3.33</v>
      </c>
      <c r="K12" s="24">
        <v>3.29</v>
      </c>
      <c r="L12" s="24">
        <v>3.46</v>
      </c>
      <c r="M12" s="25">
        <v>3.63</v>
      </c>
    </row>
    <row r="13" spans="1:13" ht="21.6" customHeight="1" x14ac:dyDescent="0.55000000000000004">
      <c r="A13" s="20" t="s">
        <v>11</v>
      </c>
      <c r="B13" s="21">
        <v>12076.06</v>
      </c>
      <c r="C13" s="21">
        <v>963.48</v>
      </c>
      <c r="D13" s="22">
        <v>908.52</v>
      </c>
      <c r="E13" s="22">
        <v>11728.99</v>
      </c>
      <c r="F13" s="23">
        <v>38.26</v>
      </c>
      <c r="G13" s="23">
        <v>-17.68</v>
      </c>
      <c r="H13" s="23">
        <v>-23.04</v>
      </c>
      <c r="I13" s="23">
        <v>8.3800000000000008</v>
      </c>
      <c r="J13" s="24">
        <v>4.4400000000000004</v>
      </c>
      <c r="K13" s="24">
        <v>4.43</v>
      </c>
      <c r="L13" s="24">
        <v>4.07</v>
      </c>
      <c r="M13" s="25">
        <v>4.42</v>
      </c>
    </row>
    <row r="14" spans="1:13" ht="21.6" customHeight="1" x14ac:dyDescent="0.55000000000000004">
      <c r="A14" s="20" t="s">
        <v>12</v>
      </c>
      <c r="B14" s="21">
        <v>8918.2099999999991</v>
      </c>
      <c r="C14" s="21">
        <v>670.23</v>
      </c>
      <c r="D14" s="22">
        <v>795.84</v>
      </c>
      <c r="E14" s="22">
        <v>9692.89</v>
      </c>
      <c r="F14" s="23">
        <v>16.91</v>
      </c>
      <c r="G14" s="23">
        <v>-16.16</v>
      </c>
      <c r="H14" s="23">
        <v>-6.18</v>
      </c>
      <c r="I14" s="23">
        <v>20.2</v>
      </c>
      <c r="J14" s="24">
        <v>3.28</v>
      </c>
      <c r="K14" s="24">
        <v>3.08</v>
      </c>
      <c r="L14" s="24">
        <v>3.57</v>
      </c>
      <c r="M14" s="25">
        <v>3.65</v>
      </c>
    </row>
    <row r="15" spans="1:13" ht="21.6" customHeight="1" x14ac:dyDescent="0.55000000000000004">
      <c r="A15" s="20" t="s">
        <v>13</v>
      </c>
      <c r="B15" s="21">
        <v>7075.47</v>
      </c>
      <c r="C15" s="21">
        <v>610.5</v>
      </c>
      <c r="D15" s="22">
        <v>607.98</v>
      </c>
      <c r="E15" s="22">
        <v>6907.84</v>
      </c>
      <c r="F15" s="23">
        <v>39.94</v>
      </c>
      <c r="G15" s="23">
        <v>-7.64</v>
      </c>
      <c r="H15" s="23">
        <v>-5.33</v>
      </c>
      <c r="I15" s="23">
        <v>8.3699999999999992</v>
      </c>
      <c r="J15" s="24">
        <v>2.6</v>
      </c>
      <c r="K15" s="24">
        <v>2.8</v>
      </c>
      <c r="L15" s="24">
        <v>2.73</v>
      </c>
      <c r="M15" s="25">
        <v>2.6</v>
      </c>
    </row>
    <row r="16" spans="1:13" ht="21.6" customHeight="1" x14ac:dyDescent="0.55000000000000004">
      <c r="A16" s="20" t="s">
        <v>14</v>
      </c>
      <c r="B16" s="21">
        <v>83.3</v>
      </c>
      <c r="C16" s="21">
        <v>5.87</v>
      </c>
      <c r="D16" s="22">
        <v>5.33</v>
      </c>
      <c r="E16" s="22">
        <v>65.34</v>
      </c>
      <c r="F16" s="23">
        <v>-26.95</v>
      </c>
      <c r="G16" s="23">
        <v>-29.87</v>
      </c>
      <c r="H16" s="23">
        <v>-36.47</v>
      </c>
      <c r="I16" s="23">
        <v>-16.07</v>
      </c>
      <c r="J16" s="24">
        <v>0.03</v>
      </c>
      <c r="K16" s="24">
        <v>0.03</v>
      </c>
      <c r="L16" s="24">
        <v>0.02</v>
      </c>
      <c r="M16" s="25">
        <v>0.02</v>
      </c>
    </row>
    <row r="17" spans="1:13" ht="21.6" customHeight="1" x14ac:dyDescent="0.55000000000000004">
      <c r="A17" s="20" t="s">
        <v>15</v>
      </c>
      <c r="B17" s="21">
        <v>27937.7</v>
      </c>
      <c r="C17" s="21">
        <v>2511.7800000000002</v>
      </c>
      <c r="D17" s="22">
        <v>2381.73</v>
      </c>
      <c r="E17" s="22">
        <v>28874.99</v>
      </c>
      <c r="F17" s="23">
        <v>14.45</v>
      </c>
      <c r="G17" s="23">
        <v>10.64</v>
      </c>
      <c r="H17" s="23">
        <v>-0.25</v>
      </c>
      <c r="I17" s="23">
        <v>13.85</v>
      </c>
      <c r="J17" s="24">
        <v>10.27</v>
      </c>
      <c r="K17" s="24">
        <v>11.54</v>
      </c>
      <c r="L17" s="24">
        <v>10.68</v>
      </c>
      <c r="M17" s="25">
        <v>10.88</v>
      </c>
    </row>
    <row r="18" spans="1:13" ht="21.6" customHeight="1" x14ac:dyDescent="0.55000000000000004">
      <c r="A18" s="20" t="s">
        <v>16</v>
      </c>
      <c r="B18" s="21">
        <v>7077.24</v>
      </c>
      <c r="C18" s="21">
        <v>665.81</v>
      </c>
      <c r="D18" s="22">
        <v>536.1</v>
      </c>
      <c r="E18" s="22">
        <v>8132.67</v>
      </c>
      <c r="F18" s="23">
        <v>16.329999999999998</v>
      </c>
      <c r="G18" s="23">
        <v>5.21</v>
      </c>
      <c r="H18" s="23">
        <v>-6.77</v>
      </c>
      <c r="I18" s="23">
        <v>25.49</v>
      </c>
      <c r="J18" s="24">
        <v>2.6</v>
      </c>
      <c r="K18" s="24">
        <v>3.06</v>
      </c>
      <c r="L18" s="24">
        <v>2.4</v>
      </c>
      <c r="M18" s="25">
        <v>3.06</v>
      </c>
    </row>
    <row r="19" spans="1:13" ht="21.6" customHeight="1" x14ac:dyDescent="0.55000000000000004">
      <c r="A19" s="20" t="s">
        <v>17</v>
      </c>
      <c r="B19" s="21">
        <v>4000.97</v>
      </c>
      <c r="C19" s="21">
        <v>412.61</v>
      </c>
      <c r="D19" s="22">
        <v>377.23</v>
      </c>
      <c r="E19" s="22">
        <v>4160.47</v>
      </c>
      <c r="F19" s="23">
        <v>19.09</v>
      </c>
      <c r="G19" s="23">
        <v>28.79</v>
      </c>
      <c r="H19" s="23">
        <v>21.3</v>
      </c>
      <c r="I19" s="23">
        <v>14.9</v>
      </c>
      <c r="J19" s="24">
        <v>1.47</v>
      </c>
      <c r="K19" s="24">
        <v>1.9</v>
      </c>
      <c r="L19" s="24">
        <v>1.69</v>
      </c>
      <c r="M19" s="25">
        <v>1.57</v>
      </c>
    </row>
    <row r="20" spans="1:13" ht="21.6" customHeight="1" x14ac:dyDescent="0.55000000000000004">
      <c r="A20" s="20" t="s">
        <v>18</v>
      </c>
      <c r="B20" s="21">
        <v>4319.7299999999996</v>
      </c>
      <c r="C20" s="21">
        <v>340.99</v>
      </c>
      <c r="D20" s="22">
        <v>382.23</v>
      </c>
      <c r="E20" s="22">
        <v>4384.8900000000003</v>
      </c>
      <c r="F20" s="23">
        <v>13.71</v>
      </c>
      <c r="G20" s="23">
        <v>-3.28</v>
      </c>
      <c r="H20" s="23">
        <v>3.67</v>
      </c>
      <c r="I20" s="23">
        <v>13</v>
      </c>
      <c r="J20" s="24">
        <v>1.59</v>
      </c>
      <c r="K20" s="24">
        <v>1.57</v>
      </c>
      <c r="L20" s="24">
        <v>1.71</v>
      </c>
      <c r="M20" s="25">
        <v>1.65</v>
      </c>
    </row>
    <row r="21" spans="1:13" ht="21.6" customHeight="1" x14ac:dyDescent="0.55000000000000004">
      <c r="A21" s="20" t="s">
        <v>19</v>
      </c>
      <c r="B21" s="21">
        <v>12539.76</v>
      </c>
      <c r="C21" s="21">
        <v>1092.3800000000001</v>
      </c>
      <c r="D21" s="22">
        <v>1086.17</v>
      </c>
      <c r="E21" s="22">
        <v>12196.96</v>
      </c>
      <c r="F21" s="23">
        <v>12.29</v>
      </c>
      <c r="G21" s="23">
        <v>13.27</v>
      </c>
      <c r="H21" s="23">
        <v>-4.1399999999999997</v>
      </c>
      <c r="I21" s="23">
        <v>7.17</v>
      </c>
      <c r="J21" s="24">
        <v>4.6100000000000003</v>
      </c>
      <c r="K21" s="24">
        <v>5.0199999999999996</v>
      </c>
      <c r="L21" s="24">
        <v>4.87</v>
      </c>
      <c r="M21" s="25">
        <v>4.5999999999999996</v>
      </c>
    </row>
    <row r="22" spans="1:13" ht="21.6" customHeight="1" x14ac:dyDescent="0.55000000000000004">
      <c r="A22" s="20" t="s">
        <v>20</v>
      </c>
      <c r="B22" s="21">
        <v>21674.13</v>
      </c>
      <c r="C22" s="21">
        <v>1676.28</v>
      </c>
      <c r="D22" s="22">
        <v>1871.51</v>
      </c>
      <c r="E22" s="22">
        <v>20962.52</v>
      </c>
      <c r="F22" s="23">
        <v>22.77</v>
      </c>
      <c r="G22" s="23">
        <v>-9.81</v>
      </c>
      <c r="H22" s="23">
        <v>0.4</v>
      </c>
      <c r="I22" s="23">
        <v>6.15</v>
      </c>
      <c r="J22" s="24">
        <v>7.97</v>
      </c>
      <c r="K22" s="24">
        <v>7.7</v>
      </c>
      <c r="L22" s="24">
        <v>8.39</v>
      </c>
      <c r="M22" s="25">
        <v>7.9</v>
      </c>
    </row>
    <row r="23" spans="1:13" ht="21.6" customHeight="1" x14ac:dyDescent="0.55000000000000004">
      <c r="A23" s="14" t="s">
        <v>21</v>
      </c>
      <c r="B23" s="15">
        <v>78694.2</v>
      </c>
      <c r="C23" s="15">
        <v>6310.65</v>
      </c>
      <c r="D23" s="16">
        <v>6480.79</v>
      </c>
      <c r="E23" s="16">
        <v>75242.16</v>
      </c>
      <c r="F23" s="17">
        <v>24.45</v>
      </c>
      <c r="G23" s="17">
        <v>-5.73</v>
      </c>
      <c r="H23" s="17">
        <v>-5.09</v>
      </c>
      <c r="I23" s="17">
        <v>6.09</v>
      </c>
      <c r="J23" s="18">
        <v>28.93</v>
      </c>
      <c r="K23" s="18">
        <v>28.98</v>
      </c>
      <c r="L23" s="18">
        <v>29.05</v>
      </c>
      <c r="M23" s="19">
        <v>28.36</v>
      </c>
    </row>
    <row r="24" spans="1:13" ht="21.6" customHeight="1" x14ac:dyDescent="0.55000000000000004">
      <c r="A24" s="20" t="s">
        <v>22</v>
      </c>
      <c r="B24" s="21">
        <v>12008.91</v>
      </c>
      <c r="C24" s="21">
        <v>954.86</v>
      </c>
      <c r="D24" s="22">
        <v>985.93</v>
      </c>
      <c r="E24" s="22">
        <v>12441.22</v>
      </c>
      <c r="F24" s="23">
        <v>53.77</v>
      </c>
      <c r="G24" s="23">
        <v>-21.77</v>
      </c>
      <c r="H24" s="23">
        <v>-15.97</v>
      </c>
      <c r="I24" s="23">
        <v>13.76</v>
      </c>
      <c r="J24" s="24">
        <v>4.41</v>
      </c>
      <c r="K24" s="24">
        <v>4.3899999999999997</v>
      </c>
      <c r="L24" s="24">
        <v>4.42</v>
      </c>
      <c r="M24" s="25">
        <v>4.6900000000000004</v>
      </c>
    </row>
    <row r="25" spans="1:13" ht="21.6" customHeight="1" x14ac:dyDescent="0.55000000000000004">
      <c r="A25" s="20" t="s">
        <v>23</v>
      </c>
      <c r="B25" s="21">
        <v>8588.73</v>
      </c>
      <c r="C25" s="21">
        <v>780.78</v>
      </c>
      <c r="D25" s="22">
        <v>806.97</v>
      </c>
      <c r="E25" s="22">
        <v>9772.8799999999992</v>
      </c>
      <c r="F25" s="23">
        <v>56.04</v>
      </c>
      <c r="G25" s="23">
        <v>-13.8</v>
      </c>
      <c r="H25" s="23">
        <v>0.7</v>
      </c>
      <c r="I25" s="23">
        <v>25.23</v>
      </c>
      <c r="J25" s="24">
        <v>3.16</v>
      </c>
      <c r="K25" s="24">
        <v>3.59</v>
      </c>
      <c r="L25" s="24">
        <v>3.62</v>
      </c>
      <c r="M25" s="25">
        <v>3.68</v>
      </c>
    </row>
    <row r="26" spans="1:13" ht="21.6" customHeight="1" x14ac:dyDescent="0.55000000000000004">
      <c r="A26" s="20" t="s">
        <v>24</v>
      </c>
      <c r="B26" s="21">
        <v>1621.9</v>
      </c>
      <c r="C26" s="21">
        <v>69.540000000000006</v>
      </c>
      <c r="D26" s="22">
        <v>75.78</v>
      </c>
      <c r="E26" s="22">
        <v>1195.7</v>
      </c>
      <c r="F26" s="23">
        <v>65.45</v>
      </c>
      <c r="G26" s="23">
        <v>-57.5</v>
      </c>
      <c r="H26" s="23">
        <v>-49.9</v>
      </c>
      <c r="I26" s="23">
        <v>-19.52</v>
      </c>
      <c r="J26" s="24">
        <v>0.6</v>
      </c>
      <c r="K26" s="24">
        <v>0.32</v>
      </c>
      <c r="L26" s="24">
        <v>0.34</v>
      </c>
      <c r="M26" s="25">
        <v>0.45</v>
      </c>
    </row>
    <row r="27" spans="1:13" ht="21.6" customHeight="1" x14ac:dyDescent="0.55000000000000004">
      <c r="A27" s="20" t="s">
        <v>25</v>
      </c>
      <c r="B27" s="21">
        <v>1231.9000000000001</v>
      </c>
      <c r="C27" s="21">
        <v>72.58</v>
      </c>
      <c r="D27" s="22">
        <v>66.209999999999994</v>
      </c>
      <c r="E27" s="22">
        <v>1056.67</v>
      </c>
      <c r="F27" s="23">
        <v>43.37</v>
      </c>
      <c r="G27" s="23">
        <v>-27.22</v>
      </c>
      <c r="H27" s="23">
        <v>-59.39</v>
      </c>
      <c r="I27" s="23">
        <v>-6.5</v>
      </c>
      <c r="J27" s="24">
        <v>0.45</v>
      </c>
      <c r="K27" s="24">
        <v>0.33</v>
      </c>
      <c r="L27" s="24">
        <v>0.3</v>
      </c>
      <c r="M27" s="25">
        <v>0.4</v>
      </c>
    </row>
    <row r="28" spans="1:13" ht="21.6" customHeight="1" x14ac:dyDescent="0.55000000000000004">
      <c r="A28" s="20" t="s">
        <v>26</v>
      </c>
      <c r="B28" s="21">
        <v>11591.2</v>
      </c>
      <c r="C28" s="21">
        <v>687.34</v>
      </c>
      <c r="D28" s="22">
        <v>804.43</v>
      </c>
      <c r="E28" s="22">
        <v>9364.51</v>
      </c>
      <c r="F28" s="23">
        <v>2.65</v>
      </c>
      <c r="G28" s="23">
        <v>-18.850000000000001</v>
      </c>
      <c r="H28" s="23">
        <v>-9.4600000000000009</v>
      </c>
      <c r="I28" s="23">
        <v>-9.8800000000000008</v>
      </c>
      <c r="J28" s="24">
        <v>4.26</v>
      </c>
      <c r="K28" s="24">
        <v>3.16</v>
      </c>
      <c r="L28" s="24">
        <v>3.61</v>
      </c>
      <c r="M28" s="25">
        <v>3.53</v>
      </c>
    </row>
    <row r="29" spans="1:13" ht="21.6" customHeight="1" x14ac:dyDescent="0.55000000000000004">
      <c r="A29" s="20" t="s">
        <v>27</v>
      </c>
      <c r="B29" s="21">
        <v>5894.46</v>
      </c>
      <c r="C29" s="21">
        <v>446.46</v>
      </c>
      <c r="D29" s="22">
        <v>438.16</v>
      </c>
      <c r="E29" s="22">
        <v>5952.9</v>
      </c>
      <c r="F29" s="23">
        <v>38.76</v>
      </c>
      <c r="G29" s="23">
        <v>-8.2899999999999991</v>
      </c>
      <c r="H29" s="23">
        <v>-5.48</v>
      </c>
      <c r="I29" s="23">
        <v>10.79</v>
      </c>
      <c r="J29" s="24">
        <v>2.17</v>
      </c>
      <c r="K29" s="24">
        <v>2.0499999999999998</v>
      </c>
      <c r="L29" s="24">
        <v>1.96</v>
      </c>
      <c r="M29" s="25">
        <v>2.2400000000000002</v>
      </c>
    </row>
    <row r="30" spans="1:13" ht="21.6" customHeight="1" x14ac:dyDescent="0.55000000000000004">
      <c r="A30" s="20" t="s">
        <v>28</v>
      </c>
      <c r="B30" s="21">
        <v>4672.51</v>
      </c>
      <c r="C30" s="21">
        <v>383.21</v>
      </c>
      <c r="D30" s="22">
        <v>358.4</v>
      </c>
      <c r="E30" s="22">
        <v>4365.25</v>
      </c>
      <c r="F30" s="23">
        <v>23.09</v>
      </c>
      <c r="G30" s="23">
        <v>6.27</v>
      </c>
      <c r="H30" s="23">
        <v>-10.93</v>
      </c>
      <c r="I30" s="23">
        <v>3.64</v>
      </c>
      <c r="J30" s="24">
        <v>1.72</v>
      </c>
      <c r="K30" s="24">
        <v>1.76</v>
      </c>
      <c r="L30" s="24">
        <v>1.61</v>
      </c>
      <c r="M30" s="25">
        <v>1.65</v>
      </c>
    </row>
    <row r="31" spans="1:13" ht="21.6" customHeight="1" x14ac:dyDescent="0.55000000000000004">
      <c r="A31" s="20" t="s">
        <v>29</v>
      </c>
      <c r="B31" s="21">
        <v>13216.16</v>
      </c>
      <c r="C31" s="21">
        <v>1179.54</v>
      </c>
      <c r="D31" s="22">
        <v>1067.8399999999999</v>
      </c>
      <c r="E31" s="22">
        <v>12256.13</v>
      </c>
      <c r="F31" s="23">
        <v>16.2</v>
      </c>
      <c r="G31" s="23">
        <v>18.84</v>
      </c>
      <c r="H31" s="23">
        <v>-3.39</v>
      </c>
      <c r="I31" s="23">
        <v>4.04</v>
      </c>
      <c r="J31" s="24">
        <v>4.8600000000000003</v>
      </c>
      <c r="K31" s="24">
        <v>5.42</v>
      </c>
      <c r="L31" s="24">
        <v>4.79</v>
      </c>
      <c r="M31" s="25">
        <v>4.62</v>
      </c>
    </row>
    <row r="32" spans="1:13" ht="21.6" customHeight="1" x14ac:dyDescent="0.55000000000000004">
      <c r="A32" s="20" t="s">
        <v>30</v>
      </c>
      <c r="B32" s="21">
        <v>8901.5300000000007</v>
      </c>
      <c r="C32" s="21">
        <v>917.35</v>
      </c>
      <c r="D32" s="22">
        <v>978.74</v>
      </c>
      <c r="E32" s="22">
        <v>9957.85</v>
      </c>
      <c r="F32" s="23">
        <v>22.31</v>
      </c>
      <c r="G32" s="23">
        <v>22.44</v>
      </c>
      <c r="H32" s="23">
        <v>13.83</v>
      </c>
      <c r="I32" s="23">
        <v>24.9</v>
      </c>
      <c r="J32" s="24">
        <v>3.27</v>
      </c>
      <c r="K32" s="24">
        <v>4.21</v>
      </c>
      <c r="L32" s="24">
        <v>4.3899999999999997</v>
      </c>
      <c r="M32" s="25">
        <v>3.75</v>
      </c>
    </row>
    <row r="33" spans="1:13" ht="21.6" customHeight="1" x14ac:dyDescent="0.55000000000000004">
      <c r="A33" s="20" t="s">
        <v>31</v>
      </c>
      <c r="B33" s="21">
        <v>2799.01</v>
      </c>
      <c r="C33" s="21">
        <v>277.86</v>
      </c>
      <c r="D33" s="22">
        <v>280.12</v>
      </c>
      <c r="E33" s="22">
        <v>3135.37</v>
      </c>
      <c r="F33" s="23">
        <v>30.2</v>
      </c>
      <c r="G33" s="23">
        <v>4.13</v>
      </c>
      <c r="H33" s="23">
        <v>-4.46</v>
      </c>
      <c r="I33" s="23">
        <v>24.87</v>
      </c>
      <c r="J33" s="24">
        <v>1.03</v>
      </c>
      <c r="K33" s="24">
        <v>1.28</v>
      </c>
      <c r="L33" s="24">
        <v>1.26</v>
      </c>
      <c r="M33" s="25">
        <v>1.18</v>
      </c>
    </row>
    <row r="34" spans="1:13" ht="21.6" customHeight="1" x14ac:dyDescent="0.55000000000000004">
      <c r="A34" s="20" t="s">
        <v>32</v>
      </c>
      <c r="B34" s="21">
        <v>1652.06</v>
      </c>
      <c r="C34" s="21">
        <v>175.71</v>
      </c>
      <c r="D34" s="22">
        <v>214.52</v>
      </c>
      <c r="E34" s="22">
        <v>1835.95</v>
      </c>
      <c r="F34" s="23">
        <v>-2.5</v>
      </c>
      <c r="G34" s="23">
        <v>49.58</v>
      </c>
      <c r="H34" s="23">
        <v>40.130000000000003</v>
      </c>
      <c r="I34" s="23">
        <v>22.78</v>
      </c>
      <c r="J34" s="24">
        <v>0.61</v>
      </c>
      <c r="K34" s="24">
        <v>0.81</v>
      </c>
      <c r="L34" s="24">
        <v>0.96</v>
      </c>
      <c r="M34" s="25">
        <v>0.69</v>
      </c>
    </row>
    <row r="35" spans="1:13" ht="21.6" customHeight="1" x14ac:dyDescent="0.55000000000000004">
      <c r="A35" s="20" t="s">
        <v>33</v>
      </c>
      <c r="B35" s="21">
        <v>6973.2</v>
      </c>
      <c r="C35" s="21">
        <v>520.72</v>
      </c>
      <c r="D35" s="22">
        <v>508.91</v>
      </c>
      <c r="E35" s="22">
        <v>6062.13</v>
      </c>
      <c r="F35" s="23">
        <v>26.95</v>
      </c>
      <c r="G35" s="23">
        <v>-22.48</v>
      </c>
      <c r="H35" s="23">
        <v>-20.51</v>
      </c>
      <c r="I35" s="23">
        <v>-3.68</v>
      </c>
      <c r="J35" s="24">
        <v>2.56</v>
      </c>
      <c r="K35" s="24">
        <v>2.39</v>
      </c>
      <c r="L35" s="24">
        <v>2.2799999999999998</v>
      </c>
      <c r="M35" s="25">
        <v>2.2799999999999998</v>
      </c>
    </row>
    <row r="36" spans="1:13" ht="21.6" customHeight="1" x14ac:dyDescent="0.55000000000000004">
      <c r="A36" s="20" t="s">
        <v>34</v>
      </c>
      <c r="B36" s="21">
        <v>3015.25</v>
      </c>
      <c r="C36" s="21">
        <v>231.03</v>
      </c>
      <c r="D36" s="22">
        <v>215.54</v>
      </c>
      <c r="E36" s="22">
        <v>2570.48</v>
      </c>
      <c r="F36" s="23">
        <v>41.63</v>
      </c>
      <c r="G36" s="23">
        <v>-15.53</v>
      </c>
      <c r="H36" s="23">
        <v>-13.34</v>
      </c>
      <c r="I36" s="23">
        <v>-6.7</v>
      </c>
      <c r="J36" s="24">
        <v>1.1100000000000001</v>
      </c>
      <c r="K36" s="24">
        <v>1.06</v>
      </c>
      <c r="L36" s="24">
        <v>0.97</v>
      </c>
      <c r="M36" s="25">
        <v>0.97</v>
      </c>
    </row>
    <row r="37" spans="1:13" ht="21.6" customHeight="1" x14ac:dyDescent="0.55000000000000004">
      <c r="A37" s="20" t="s">
        <v>35</v>
      </c>
      <c r="B37" s="21">
        <v>1179.57</v>
      </c>
      <c r="C37" s="21">
        <v>52.59</v>
      </c>
      <c r="D37" s="22">
        <v>65.069999999999993</v>
      </c>
      <c r="E37" s="22">
        <v>963.34</v>
      </c>
      <c r="F37" s="23">
        <v>34.42</v>
      </c>
      <c r="G37" s="23">
        <v>-43.27</v>
      </c>
      <c r="H37" s="23">
        <v>-43.3</v>
      </c>
      <c r="I37" s="23">
        <v>-8.35</v>
      </c>
      <c r="J37" s="24">
        <v>0.43</v>
      </c>
      <c r="K37" s="24">
        <v>0.24</v>
      </c>
      <c r="L37" s="24">
        <v>0.28999999999999998</v>
      </c>
      <c r="M37" s="25">
        <v>0.36</v>
      </c>
    </row>
    <row r="38" spans="1:13" ht="21.6" customHeight="1" x14ac:dyDescent="0.55000000000000004">
      <c r="A38" s="20" t="s">
        <v>36</v>
      </c>
      <c r="B38" s="21">
        <v>8775.2900000000009</v>
      </c>
      <c r="C38" s="21">
        <v>703.14</v>
      </c>
      <c r="D38" s="22">
        <v>770.49</v>
      </c>
      <c r="E38" s="22">
        <v>8505.94</v>
      </c>
      <c r="F38" s="23">
        <v>39.130000000000003</v>
      </c>
      <c r="G38" s="23">
        <v>-5</v>
      </c>
      <c r="H38" s="23">
        <v>7.14</v>
      </c>
      <c r="I38" s="23">
        <v>7.55</v>
      </c>
      <c r="J38" s="24">
        <v>3.23</v>
      </c>
      <c r="K38" s="24">
        <v>3.23</v>
      </c>
      <c r="L38" s="24">
        <v>3.45</v>
      </c>
      <c r="M38" s="25">
        <v>3.21</v>
      </c>
    </row>
    <row r="39" spans="1:13" ht="21.6" customHeight="1" x14ac:dyDescent="0.55000000000000004">
      <c r="A39" s="20" t="s">
        <v>37</v>
      </c>
      <c r="B39" s="21">
        <v>2853.61</v>
      </c>
      <c r="C39" s="21">
        <v>256.38</v>
      </c>
      <c r="D39" s="22">
        <v>299.45</v>
      </c>
      <c r="E39" s="22">
        <v>2933.11</v>
      </c>
      <c r="F39" s="23">
        <v>20.23</v>
      </c>
      <c r="G39" s="23">
        <v>1.06</v>
      </c>
      <c r="H39" s="23">
        <v>10.46</v>
      </c>
      <c r="I39" s="23">
        <v>13.8</v>
      </c>
      <c r="J39" s="24">
        <v>1.05</v>
      </c>
      <c r="K39" s="24">
        <v>1.18</v>
      </c>
      <c r="L39" s="24">
        <v>1.34</v>
      </c>
      <c r="M39" s="25">
        <v>1.1100000000000001</v>
      </c>
    </row>
    <row r="40" spans="1:13" ht="21.6" customHeight="1" x14ac:dyDescent="0.55000000000000004">
      <c r="A40" s="20" t="s">
        <v>38</v>
      </c>
      <c r="B40" s="21">
        <v>1315.97</v>
      </c>
      <c r="C40" s="21">
        <v>55.62</v>
      </c>
      <c r="D40" s="22">
        <v>60.71</v>
      </c>
      <c r="E40" s="22">
        <v>730.16</v>
      </c>
      <c r="F40" s="23">
        <v>31.59</v>
      </c>
      <c r="G40" s="23">
        <v>-62.91</v>
      </c>
      <c r="H40" s="23">
        <v>-53.06</v>
      </c>
      <c r="I40" s="23">
        <v>-38.65</v>
      </c>
      <c r="J40" s="24">
        <v>0.48</v>
      </c>
      <c r="K40" s="24">
        <v>0.26</v>
      </c>
      <c r="L40" s="24">
        <v>0.27</v>
      </c>
      <c r="M40" s="25">
        <v>0.28000000000000003</v>
      </c>
    </row>
    <row r="41" spans="1:13" ht="21.6" customHeight="1" x14ac:dyDescent="0.55000000000000004">
      <c r="A41" s="20" t="s">
        <v>39</v>
      </c>
      <c r="B41" s="21">
        <v>1032.47</v>
      </c>
      <c r="C41" s="21">
        <v>40.549999999999997</v>
      </c>
      <c r="D41" s="22">
        <v>42.49</v>
      </c>
      <c r="E41" s="22">
        <v>536.59</v>
      </c>
      <c r="F41" s="23">
        <v>42.3</v>
      </c>
      <c r="G41" s="23">
        <v>-67.87</v>
      </c>
      <c r="H41" s="23">
        <v>-59.17</v>
      </c>
      <c r="I41" s="23">
        <v>-42.47</v>
      </c>
      <c r="J41" s="24">
        <v>0.38</v>
      </c>
      <c r="K41" s="24">
        <v>0.19</v>
      </c>
      <c r="L41" s="24">
        <v>0.19</v>
      </c>
      <c r="M41" s="25">
        <v>0.2</v>
      </c>
    </row>
    <row r="42" spans="1:13" ht="21.6" customHeight="1" x14ac:dyDescent="0.55000000000000004">
      <c r="A42" s="20" t="s">
        <v>40</v>
      </c>
      <c r="B42" s="21">
        <v>1853.17</v>
      </c>
      <c r="C42" s="21">
        <v>150.28</v>
      </c>
      <c r="D42" s="22">
        <v>157.13</v>
      </c>
      <c r="E42" s="22">
        <v>1956.25</v>
      </c>
      <c r="F42" s="23">
        <v>19.96</v>
      </c>
      <c r="G42" s="23">
        <v>-13.95</v>
      </c>
      <c r="H42" s="23">
        <v>-1.87</v>
      </c>
      <c r="I42" s="23">
        <v>16.170000000000002</v>
      </c>
      <c r="J42" s="24">
        <v>0.68</v>
      </c>
      <c r="K42" s="24">
        <v>0.69</v>
      </c>
      <c r="L42" s="24">
        <v>0.7</v>
      </c>
      <c r="M42" s="25">
        <v>0.74</v>
      </c>
    </row>
    <row r="43" spans="1:13" ht="21.6" customHeight="1" x14ac:dyDescent="0.55000000000000004">
      <c r="A43" s="20" t="s">
        <v>41</v>
      </c>
      <c r="B43" s="21">
        <v>3491.8</v>
      </c>
      <c r="C43" s="21">
        <v>312.13</v>
      </c>
      <c r="D43" s="22">
        <v>350.05</v>
      </c>
      <c r="E43" s="22">
        <v>3649.82</v>
      </c>
      <c r="F43" s="23">
        <v>12.98</v>
      </c>
      <c r="G43" s="23">
        <v>3.65</v>
      </c>
      <c r="H43" s="23">
        <v>22.21</v>
      </c>
      <c r="I43" s="23">
        <v>14.78</v>
      </c>
      <c r="J43" s="24">
        <v>1.28</v>
      </c>
      <c r="K43" s="24">
        <v>1.43</v>
      </c>
      <c r="L43" s="24">
        <v>1.57</v>
      </c>
      <c r="M43" s="25">
        <v>1.38</v>
      </c>
    </row>
    <row r="44" spans="1:13" ht="21.6" customHeight="1" x14ac:dyDescent="0.55000000000000004">
      <c r="A44" s="14" t="s">
        <v>42</v>
      </c>
      <c r="B44" s="15">
        <v>2315.5</v>
      </c>
      <c r="C44" s="15">
        <v>281.3</v>
      </c>
      <c r="D44" s="16">
        <v>129.53</v>
      </c>
      <c r="E44" s="16">
        <v>3964.61</v>
      </c>
      <c r="F44" s="17">
        <v>-72.069999999999993</v>
      </c>
      <c r="G44" s="17">
        <v>51.71</v>
      </c>
      <c r="H44" s="17">
        <v>-53.84</v>
      </c>
      <c r="I44" s="17">
        <v>82.25</v>
      </c>
      <c r="J44" s="18">
        <v>0.85</v>
      </c>
      <c r="K44" s="18">
        <v>1.29</v>
      </c>
      <c r="L44" s="18">
        <v>0.57999999999999996</v>
      </c>
      <c r="M44" s="19">
        <v>1.49</v>
      </c>
    </row>
    <row r="45" spans="1:13" ht="21.6" customHeight="1" x14ac:dyDescent="0.55000000000000004">
      <c r="A45" s="26" t="s">
        <v>43</v>
      </c>
      <c r="B45" s="27">
        <v>1409.23</v>
      </c>
      <c r="C45" s="27">
        <v>224.98</v>
      </c>
      <c r="D45" s="28">
        <v>90.95</v>
      </c>
      <c r="E45" s="28">
        <v>3298.17</v>
      </c>
      <c r="F45" s="29">
        <v>-81.28</v>
      </c>
      <c r="G45" s="29">
        <v>103.51</v>
      </c>
      <c r="H45" s="29">
        <v>-52.26</v>
      </c>
      <c r="I45" s="29">
        <v>145.22999999999999</v>
      </c>
      <c r="J45" s="30">
        <v>0.52</v>
      </c>
      <c r="K45" s="30">
        <v>1.03</v>
      </c>
      <c r="L45" s="30">
        <v>0.41</v>
      </c>
      <c r="M45" s="31">
        <v>1.24</v>
      </c>
    </row>
    <row r="46" spans="1:13" ht="21.6" customHeight="1" x14ac:dyDescent="0.55000000000000004">
      <c r="A46" s="32" t="s">
        <v>45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21.6" customHeight="1" x14ac:dyDescent="0.55000000000000004">
      <c r="A47" s="32" t="s">
        <v>44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</sheetData>
  <mergeCells count="5">
    <mergeCell ref="A2:A4"/>
    <mergeCell ref="B2:E2"/>
    <mergeCell ref="F2:I2"/>
    <mergeCell ref="A1:E1"/>
    <mergeCell ref="J2:M2"/>
  </mergeCells>
  <conditionalFormatting sqref="F5:I45">
    <cfRule type="cellIs" dxfId="0" priority="1" operator="lessThan">
      <formula>0</formula>
    </cfRule>
  </conditionalFormatting>
  <pageMargins left="0.31496062992125984" right="0.11811023622047245" top="0.51181102362204722" bottom="0.51181102362204722" header="0.31496062992125984" footer="0.31496062992125984"/>
  <pageSetup paperSize="9" scale="75" orientation="portrait" r:id="rId1"/>
  <headerFooter scaleWithDoc="0">
    <oddHeader>&amp;R&amp;"TH SarabunPSK,Regular"&amp;14ตาราง 4 ตลาด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user</cp:lastModifiedBy>
  <cp:lastPrinted>2022-11-28T01:07:58Z</cp:lastPrinted>
  <dcterms:created xsi:type="dcterms:W3CDTF">2021-11-29T07:04:18Z</dcterms:created>
  <dcterms:modified xsi:type="dcterms:W3CDTF">2022-12-26T03:51:01Z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wasineey@moc.go.th</vt:lpwstr>
  </property>
  <property fmtid="{D5CDD505-2E9C-101B-9397-08002B2CF9AE}" pid="3" name="CDMCEIC_ownerFullName">
    <vt:lpwstr>K.Nuttawut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