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10-2562\New folder\"/>
    </mc:Choice>
  </mc:AlternateContent>
  <bookViews>
    <workbookView xWindow="0" yWindow="0" windowWidth="24000" windowHeight="963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(new)'!$A$1:$Z$47</definedName>
    <definedName name="_xlnm.Print_Titles" localSheetId="0">'3group (new)'!$A:$D,'3group (new)'!$1:$4</definedName>
    <definedName name="กพร">[2]t44!#REF!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4" i="1" l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Z36" i="1"/>
  <c r="Y36" i="1"/>
  <c r="X36" i="1"/>
  <c r="X33" i="1" s="1"/>
  <c r="W36" i="1"/>
  <c r="V36" i="1"/>
  <c r="U36" i="1"/>
  <c r="T36" i="1"/>
  <c r="T33" i="1" s="1"/>
  <c r="S36" i="1"/>
  <c r="R36" i="1"/>
  <c r="Q36" i="1"/>
  <c r="P36" i="1"/>
  <c r="P33" i="1" s="1"/>
  <c r="O36" i="1"/>
  <c r="N36" i="1"/>
  <c r="M36" i="1"/>
  <c r="L36" i="1"/>
  <c r="L33" i="1" s="1"/>
  <c r="K36" i="1"/>
  <c r="J36" i="1"/>
  <c r="I36" i="1"/>
  <c r="H36" i="1"/>
  <c r="H33" i="1" s="1"/>
  <c r="G36" i="1"/>
  <c r="F36" i="1"/>
  <c r="E36" i="1"/>
  <c r="Z35" i="1"/>
  <c r="Z33" i="1" s="1"/>
  <c r="Y35" i="1"/>
  <c r="X35" i="1"/>
  <c r="W35" i="1"/>
  <c r="V35" i="1"/>
  <c r="V33" i="1" s="1"/>
  <c r="U35" i="1"/>
  <c r="T35" i="1"/>
  <c r="S35" i="1"/>
  <c r="R35" i="1"/>
  <c r="R33" i="1" s="1"/>
  <c r="Q35" i="1"/>
  <c r="P35" i="1"/>
  <c r="O35" i="1"/>
  <c r="N35" i="1"/>
  <c r="N33" i="1" s="1"/>
  <c r="M35" i="1"/>
  <c r="L35" i="1"/>
  <c r="K35" i="1"/>
  <c r="J35" i="1"/>
  <c r="J33" i="1" s="1"/>
  <c r="I35" i="1"/>
  <c r="H35" i="1"/>
  <c r="G35" i="1"/>
  <c r="F35" i="1"/>
  <c r="F33" i="1" s="1"/>
  <c r="E35" i="1"/>
  <c r="Y33" i="1"/>
  <c r="W33" i="1"/>
  <c r="U33" i="1"/>
  <c r="S33" i="1"/>
  <c r="Q33" i="1"/>
  <c r="O33" i="1"/>
  <c r="M33" i="1"/>
  <c r="K33" i="1"/>
  <c r="I33" i="1"/>
  <c r="G33" i="1"/>
  <c r="E33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Z23" i="1"/>
  <c r="Y23" i="1"/>
  <c r="X23" i="1"/>
  <c r="W23" i="1"/>
  <c r="V23" i="1"/>
  <c r="U23" i="1"/>
  <c r="T23" i="1"/>
  <c r="S23" i="1"/>
  <c r="R23" i="1"/>
  <c r="Q23" i="1"/>
  <c r="Q21" i="1" s="1"/>
  <c r="P23" i="1"/>
  <c r="O23" i="1"/>
  <c r="N23" i="1"/>
  <c r="M23" i="1"/>
  <c r="L23" i="1"/>
  <c r="K23" i="1"/>
  <c r="J23" i="1"/>
  <c r="I23" i="1"/>
  <c r="I21" i="1" s="1"/>
  <c r="H23" i="1"/>
  <c r="G23" i="1"/>
  <c r="F23" i="1"/>
  <c r="E23" i="1"/>
  <c r="E21" i="1" s="1"/>
  <c r="Z22" i="1"/>
  <c r="Z21" i="1" s="1"/>
  <c r="Y22" i="1"/>
  <c r="X22" i="1"/>
  <c r="W22" i="1"/>
  <c r="W21" i="1" s="1"/>
  <c r="V22" i="1"/>
  <c r="V21" i="1" s="1"/>
  <c r="U22" i="1"/>
  <c r="T22" i="1"/>
  <c r="S22" i="1"/>
  <c r="S21" i="1" s="1"/>
  <c r="R22" i="1"/>
  <c r="R21" i="1" s="1"/>
  <c r="Q22" i="1"/>
  <c r="P22" i="1"/>
  <c r="O22" i="1"/>
  <c r="O21" i="1" s="1"/>
  <c r="N22" i="1"/>
  <c r="N21" i="1" s="1"/>
  <c r="M22" i="1"/>
  <c r="L22" i="1"/>
  <c r="K22" i="1"/>
  <c r="K21" i="1" s="1"/>
  <c r="J22" i="1"/>
  <c r="J21" i="1" s="1"/>
  <c r="I22" i="1"/>
  <c r="H22" i="1"/>
  <c r="G22" i="1"/>
  <c r="G21" i="1" s="1"/>
  <c r="F22" i="1"/>
  <c r="F21" i="1" s="1"/>
  <c r="E22" i="1"/>
  <c r="X21" i="1"/>
  <c r="T21" i="1"/>
  <c r="P21" i="1"/>
  <c r="M21" i="1"/>
  <c r="L21" i="1"/>
  <c r="H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Z17" i="1"/>
  <c r="Y17" i="1"/>
  <c r="X17" i="1"/>
  <c r="W17" i="1"/>
  <c r="V17" i="1"/>
  <c r="U17" i="1"/>
  <c r="T17" i="1"/>
  <c r="S17" i="1"/>
  <c r="R17" i="1"/>
  <c r="Q17" i="1"/>
  <c r="P17" i="1"/>
  <c r="O17" i="1"/>
  <c r="O15" i="1" s="1"/>
  <c r="N17" i="1"/>
  <c r="M17" i="1"/>
  <c r="L17" i="1"/>
  <c r="K17" i="1"/>
  <c r="J17" i="1"/>
  <c r="I17" i="1"/>
  <c r="H17" i="1"/>
  <c r="G17" i="1"/>
  <c r="G15" i="1" s="1"/>
  <c r="F17" i="1"/>
  <c r="E17" i="1"/>
  <c r="Z16" i="1"/>
  <c r="Z15" i="1" s="1"/>
  <c r="Z14" i="1" s="1"/>
  <c r="Z12" i="1" s="1"/>
  <c r="Y16" i="1"/>
  <c r="Y15" i="1" s="1"/>
  <c r="X16" i="1"/>
  <c r="W16" i="1"/>
  <c r="V16" i="1"/>
  <c r="V15" i="1" s="1"/>
  <c r="V14" i="1" s="1"/>
  <c r="V12" i="1" s="1"/>
  <c r="U16" i="1"/>
  <c r="U15" i="1" s="1"/>
  <c r="T16" i="1"/>
  <c r="S16" i="1"/>
  <c r="R16" i="1"/>
  <c r="R15" i="1" s="1"/>
  <c r="R14" i="1" s="1"/>
  <c r="R12" i="1" s="1"/>
  <c r="Q16" i="1"/>
  <c r="Q15" i="1" s="1"/>
  <c r="P16" i="1"/>
  <c r="O16" i="1"/>
  <c r="N16" i="1"/>
  <c r="N15" i="1" s="1"/>
  <c r="N14" i="1" s="1"/>
  <c r="N12" i="1" s="1"/>
  <c r="M16" i="1"/>
  <c r="M15" i="1" s="1"/>
  <c r="M14" i="1" s="1"/>
  <c r="M12" i="1" s="1"/>
  <c r="L16" i="1"/>
  <c r="K16" i="1"/>
  <c r="J16" i="1"/>
  <c r="J15" i="1" s="1"/>
  <c r="J14" i="1" s="1"/>
  <c r="J12" i="1" s="1"/>
  <c r="I16" i="1"/>
  <c r="I15" i="1" s="1"/>
  <c r="H16" i="1"/>
  <c r="G16" i="1"/>
  <c r="F16" i="1"/>
  <c r="F15" i="1" s="1"/>
  <c r="F14" i="1" s="1"/>
  <c r="F12" i="1" s="1"/>
  <c r="E16" i="1"/>
  <c r="X15" i="1"/>
  <c r="T15" i="1"/>
  <c r="T14" i="1" s="1"/>
  <c r="T12" i="1" s="1"/>
  <c r="P15" i="1"/>
  <c r="P14" i="1" s="1"/>
  <c r="P12" i="1" s="1"/>
  <c r="L15" i="1"/>
  <c r="L14" i="1" s="1"/>
  <c r="L12" i="1" s="1"/>
  <c r="K15" i="1"/>
  <c r="H15" i="1"/>
  <c r="E15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Z9" i="1"/>
  <c r="Z6" i="1" s="1"/>
  <c r="Y9" i="1"/>
  <c r="X9" i="1"/>
  <c r="W9" i="1"/>
  <c r="V9" i="1"/>
  <c r="V6" i="1" s="1"/>
  <c r="U9" i="1"/>
  <c r="U6" i="1" s="1"/>
  <c r="T9" i="1"/>
  <c r="S9" i="1"/>
  <c r="R9" i="1"/>
  <c r="R6" i="1" s="1"/>
  <c r="Q9" i="1"/>
  <c r="P9" i="1"/>
  <c r="O9" i="1"/>
  <c r="N9" i="1"/>
  <c r="N6" i="1" s="1"/>
  <c r="M9" i="1"/>
  <c r="M6" i="1" s="1"/>
  <c r="L9" i="1"/>
  <c r="K9" i="1"/>
  <c r="J9" i="1"/>
  <c r="J6" i="1" s="1"/>
  <c r="I9" i="1"/>
  <c r="I6" i="1" s="1"/>
  <c r="H9" i="1"/>
  <c r="G9" i="1"/>
  <c r="F9" i="1"/>
  <c r="F6" i="1" s="1"/>
  <c r="E9" i="1"/>
  <c r="E6" i="1" s="1"/>
  <c r="Z8" i="1"/>
  <c r="Y8" i="1"/>
  <c r="X8" i="1"/>
  <c r="X6" i="1" s="1"/>
  <c r="W8" i="1"/>
  <c r="W6" i="1" s="1"/>
  <c r="V8" i="1"/>
  <c r="U8" i="1"/>
  <c r="T8" i="1"/>
  <c r="T6" i="1" s="1"/>
  <c r="S8" i="1"/>
  <c r="S6" i="1" s="1"/>
  <c r="R8" i="1"/>
  <c r="Q8" i="1"/>
  <c r="P8" i="1"/>
  <c r="P6" i="1" s="1"/>
  <c r="O8" i="1"/>
  <c r="O6" i="1" s="1"/>
  <c r="N8" i="1"/>
  <c r="M8" i="1"/>
  <c r="L8" i="1"/>
  <c r="L6" i="1" s="1"/>
  <c r="K8" i="1"/>
  <c r="K6" i="1" s="1"/>
  <c r="J8" i="1"/>
  <c r="I8" i="1"/>
  <c r="H8" i="1"/>
  <c r="H6" i="1" s="1"/>
  <c r="G8" i="1"/>
  <c r="G6" i="1" s="1"/>
  <c r="F8" i="1"/>
  <c r="E8" i="1"/>
  <c r="Y6" i="1"/>
  <c r="Q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S15" i="1" l="1"/>
  <c r="S14" i="1" s="1"/>
  <c r="S12" i="1" s="1"/>
  <c r="W15" i="1"/>
  <c r="K14" i="1"/>
  <c r="K12" i="1" s="1"/>
  <c r="U21" i="1"/>
  <c r="U14" i="1" s="1"/>
  <c r="U12" i="1" s="1"/>
  <c r="U43" i="1" s="1"/>
  <c r="U45" i="1" s="1"/>
  <c r="Y21" i="1"/>
  <c r="Q14" i="1"/>
  <c r="Q12" i="1" s="1"/>
  <c r="W14" i="1"/>
  <c r="W12" i="1" s="1"/>
  <c r="E14" i="1"/>
  <c r="E12" i="1" s="1"/>
  <c r="E43" i="1" s="1"/>
  <c r="I14" i="1"/>
  <c r="I12" i="1" s="1"/>
  <c r="I43" i="1" s="1"/>
  <c r="I45" i="1" s="1"/>
  <c r="Y14" i="1"/>
  <c r="Y12" i="1" s="1"/>
  <c r="G14" i="1"/>
  <c r="G12" i="1" s="1"/>
  <c r="O14" i="1"/>
  <c r="O12" i="1" s="1"/>
  <c r="Y43" i="1"/>
  <c r="Q43" i="1"/>
  <c r="H14" i="1"/>
  <c r="H12" i="1" s="1"/>
  <c r="X14" i="1"/>
  <c r="X12" i="1" s="1"/>
  <c r="F43" i="1"/>
  <c r="F45" i="1" s="1"/>
  <c r="J43" i="1"/>
  <c r="N43" i="1"/>
  <c r="N45" i="1" s="1"/>
  <c r="R43" i="1"/>
  <c r="V43" i="1"/>
  <c r="V45" i="1" s="1"/>
  <c r="Z43" i="1"/>
  <c r="G43" i="1"/>
  <c r="K43" i="1"/>
  <c r="O43" i="1"/>
  <c r="O45" i="1" s="1"/>
  <c r="S43" i="1"/>
  <c r="S45" i="1" s="1"/>
  <c r="W43" i="1"/>
  <c r="L43" i="1"/>
  <c r="L45" i="1" s="1"/>
  <c r="P43" i="1"/>
  <c r="P45" i="1" s="1"/>
  <c r="M43" i="1"/>
  <c r="W45" i="1"/>
  <c r="X43" i="1"/>
  <c r="T43" i="1"/>
  <c r="K45" i="1"/>
  <c r="Y45" i="1"/>
  <c r="J45" i="1"/>
  <c r="G45" i="1"/>
  <c r="Q45" i="1"/>
  <c r="R45" i="1"/>
  <c r="Z45" i="1"/>
  <c r="E45" i="1" l="1"/>
  <c r="H43" i="1"/>
  <c r="H45" i="1" s="1"/>
  <c r="X45" i="1"/>
  <c r="M45" i="1"/>
  <c r="T45" i="1"/>
</calcChain>
</file>

<file path=xl/sharedStrings.xml><?xml version="1.0" encoding="utf-8"?>
<sst xmlns="http://schemas.openxmlformats.org/spreadsheetml/2006/main" count="63" uniqueCount="53">
  <si>
    <t>ตลาดส่งออกสำคัญของไทยในระยะ 10 เดือนแรกของปี 2562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</si>
  <si>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</si>
  <si>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</si>
  <si>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</si>
  <si>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</si>
  <si>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</si>
  <si>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</si>
  <si>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</si>
  <si>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</si>
  <si>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</si>
  <si>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</si>
  <si>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</si>
  <si>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</si>
  <si>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</si>
  <si>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</si>
  <si>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</si>
  <si>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</si>
  <si>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</si>
  <si>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</si>
  <si>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</si>
  <si>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</si>
  <si>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</si>
  <si>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</si>
  <si>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</si>
  <si>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</si>
  <si>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</si>
  <si>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</si>
  <si>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</si>
  <si>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</si>
  <si>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</si>
  <si>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</si>
  <si>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</si>
  <si>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</si>
  <si>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</si>
  <si>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</si>
  <si>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</si>
  <si>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</si>
  <si>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</si>
  <si>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</si>
  <si>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</si>
  <si>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</si>
  <si>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</si>
  <si>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</si>
  <si>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</si>
  <si>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</si>
  <si>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</si>
  <si>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</si>
  <si>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</si>
  <si>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</si>
  <si>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</si>
  <si>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</si>
  <si>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</si>
  <si>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2562 เป็นข้อมูลเบื้องต้น (ตค.62 ดอลลาร์สหรัฐฯ=30.2691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</si>
</sst>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 ;[Red]\-#,##0\ "/>
    <numFmt numFmtId="165" formatCode="#,##0.0_ ;[Red]\-#,##0.0\ "/>
    <numFmt numFmtId="167" formatCode="_(* #,##0.0_);_(* \(#,##0.0\);_(* &quot;-&quot;??_);_(@_)"/>
  </numFmts>
  <fonts count="9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2"/>
      <name val="DilleniaUPC"/>
      <family val="1"/>
    </font>
    <font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" fillId="0" borderId="0" xfId="2"/>
    <xf numFmtId="2" fontId="2" fillId="0" borderId="1" xfId="0" applyNumberFormat="1" applyFont="1" applyBorder="1" applyAlignment="1">
      <alignment horizontal="center" vertical="center"/>
    </xf>
    <xf numFmtId="0" fontId="3" fillId="0" borderId="2" xfId="2" applyFont="1" applyBorder="1"/>
    <xf numFmtId="0" fontId="3" fillId="0" borderId="2" xfId="2" applyFont="1" applyBorder="1" applyAlignment="1">
      <alignment horizontal="right" vertical="top"/>
    </xf>
    <xf numFmtId="0" fontId="4" fillId="0" borderId="3" xfId="0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right" vertical="top"/>
    </xf>
    <xf numFmtId="0" fontId="4" fillId="0" borderId="5" xfId="0" applyFont="1" applyBorder="1" applyAlignment="1">
      <alignment horizontal="center" vertical="top" shrinkToFit="1"/>
    </xf>
    <xf numFmtId="0" fontId="3" fillId="0" borderId="0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164" fontId="2" fillId="0" borderId="4" xfId="2" applyNumberFormat="1" applyFont="1" applyBorder="1" applyAlignment="1">
      <alignment horizontal="right" vertical="center"/>
    </xf>
    <xf numFmtId="165" fontId="2" fillId="0" borderId="4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4" fontId="3" fillId="0" borderId="4" xfId="2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1" fontId="3" fillId="0" borderId="6" xfId="2" applyNumberFormat="1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164" fontId="3" fillId="0" borderId="7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7" fontId="3" fillId="0" borderId="4" xfId="1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left" vertical="center"/>
    </xf>
    <xf numFmtId="1" fontId="4" fillId="0" borderId="0" xfId="2" applyNumberFormat="1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" fontId="3" fillId="0" borderId="0" xfId="0" applyNumberFormat="1" applyFont="1" applyAlignment="1">
      <alignment vertical="center"/>
    </xf>
    <xf numFmtId="0" fontId="3" fillId="0" borderId="0" xfId="2" applyFont="1" applyBorder="1" applyAlignment="1">
      <alignment horizontal="right" vertical="top"/>
    </xf>
    <xf numFmtId="0" fontId="3" fillId="0" borderId="0" xfId="2" applyFont="1"/>
    <xf numFmtId="1" fontId="5" fillId="0" borderId="0" xfId="0" applyNumberFormat="1" applyFont="1" applyAlignment="1">
      <alignment vertical="center"/>
    </xf>
    <xf numFmtId="0" fontId="5" fillId="0" borderId="0" xfId="2" applyFont="1" applyBorder="1" applyAlignment="1">
      <alignment horizontal="left" vertical="top"/>
    </xf>
    <xf numFmtId="1" fontId="6" fillId="0" borderId="0" xfId="2" applyNumberFormat="1" applyFont="1" applyAlignment="1">
      <alignment horizontal="left" vertical="center"/>
    </xf>
    <xf numFmtId="0" fontId="5" fillId="0" borderId="0" xfId="2" applyFont="1"/>
    <xf numFmtId="1" fontId="7" fillId="0" borderId="0" xfId="0" applyNumberFormat="1" applyFont="1" applyAlignment="1">
      <alignment vertical="center"/>
    </xf>
    <xf numFmtId="0" fontId="7" fillId="0" borderId="0" xfId="2" applyFont="1"/>
    <xf numFmtId="165" fontId="7" fillId="0" borderId="0" xfId="2" applyNumberFormat="1" applyFont="1"/>
    <xf numFmtId="0" fontId="8" fillId="0" borderId="0" xfId="2" applyFon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arctr62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 (new)"/>
      <sheetName val="Other(us)"/>
      <sheetName val="3gXM53"/>
      <sheetName val="Sheet1"/>
      <sheetName val="xctr1"/>
      <sheetName val="Sheet2"/>
      <sheetName val="ebaht1"/>
      <sheetName val="ปีงบ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Y5">
            <v>20181.18</v>
          </cell>
          <cell r="AZ5">
            <v>20456.11</v>
          </cell>
          <cell r="BA5">
            <v>22649.759999999998</v>
          </cell>
          <cell r="BB5">
            <v>19082.490000000002</v>
          </cell>
          <cell r="BC5">
            <v>22406.32</v>
          </cell>
          <cell r="BD5">
            <v>21878.99</v>
          </cell>
          <cell r="BE5">
            <v>20333.79</v>
          </cell>
          <cell r="BF5">
            <v>22827.25</v>
          </cell>
          <cell r="BG5">
            <v>20769.419999999998</v>
          </cell>
          <cell r="BH5">
            <v>21744.14</v>
          </cell>
          <cell r="BI5">
            <v>21225.31</v>
          </cell>
          <cell r="BJ5">
            <v>19402.21</v>
          </cell>
          <cell r="BK5">
            <v>18993.919999999998</v>
          </cell>
          <cell r="BL5">
            <v>21553.66</v>
          </cell>
          <cell r="BM5">
            <v>21440.2</v>
          </cell>
          <cell r="BN5">
            <v>18555.64</v>
          </cell>
          <cell r="BO5">
            <v>21017.919999999998</v>
          </cell>
          <cell r="BP5">
            <v>21409.32</v>
          </cell>
          <cell r="BQ5">
            <v>21204.98</v>
          </cell>
          <cell r="BR5">
            <v>21914.93</v>
          </cell>
          <cell r="BS5">
            <v>20481.32</v>
          </cell>
          <cell r="BT5">
            <v>20757.78</v>
          </cell>
        </row>
        <row r="7">
          <cell r="AY7">
            <v>912.93</v>
          </cell>
          <cell r="AZ7">
            <v>966.67</v>
          </cell>
          <cell r="BA7">
            <v>1033.03</v>
          </cell>
          <cell r="BB7">
            <v>891.89</v>
          </cell>
          <cell r="BC7">
            <v>1026.79</v>
          </cell>
          <cell r="BD7">
            <v>906.11</v>
          </cell>
          <cell r="BE7">
            <v>838.31</v>
          </cell>
          <cell r="BF7">
            <v>993.04</v>
          </cell>
          <cell r="BG7">
            <v>877.6</v>
          </cell>
          <cell r="BH7">
            <v>915.28</v>
          </cell>
          <cell r="BI7">
            <v>840.34</v>
          </cell>
          <cell r="BJ7">
            <v>810.14</v>
          </cell>
          <cell r="BK7">
            <v>877.77</v>
          </cell>
          <cell r="BL7">
            <v>861.36</v>
          </cell>
          <cell r="BM7">
            <v>1039.94</v>
          </cell>
          <cell r="BN7">
            <v>880.26</v>
          </cell>
          <cell r="BO7">
            <v>1040.8800000000001</v>
          </cell>
          <cell r="BP7">
            <v>908.4</v>
          </cell>
          <cell r="BQ7">
            <v>847.94</v>
          </cell>
          <cell r="BR7">
            <v>794.28</v>
          </cell>
          <cell r="BS7">
            <v>767.59</v>
          </cell>
          <cell r="BT7">
            <v>695.4</v>
          </cell>
        </row>
        <row r="14">
          <cell r="AY14">
            <v>610.82000000000005</v>
          </cell>
          <cell r="AZ14">
            <v>589.29</v>
          </cell>
          <cell r="BA14">
            <v>665.38</v>
          </cell>
          <cell r="BB14">
            <v>600.6</v>
          </cell>
          <cell r="BC14">
            <v>641.15</v>
          </cell>
          <cell r="BD14">
            <v>730.57</v>
          </cell>
          <cell r="BE14">
            <v>601.25</v>
          </cell>
          <cell r="BF14">
            <v>639.04999999999995</v>
          </cell>
          <cell r="BG14">
            <v>692.3</v>
          </cell>
          <cell r="BH14">
            <v>632.79</v>
          </cell>
          <cell r="BI14">
            <v>617.86</v>
          </cell>
          <cell r="BJ14">
            <v>585.99</v>
          </cell>
          <cell r="BK14">
            <v>581.66</v>
          </cell>
          <cell r="BL14">
            <v>562.84</v>
          </cell>
          <cell r="BM14">
            <v>634.77</v>
          </cell>
          <cell r="BN14">
            <v>590.34</v>
          </cell>
          <cell r="BO14">
            <v>597.15</v>
          </cell>
          <cell r="BP14">
            <v>568.02</v>
          </cell>
          <cell r="BQ14">
            <v>610.1</v>
          </cell>
          <cell r="BR14">
            <v>493.58</v>
          </cell>
          <cell r="BS14">
            <v>581.80999999999995</v>
          </cell>
          <cell r="BT14">
            <v>570.73</v>
          </cell>
        </row>
        <row r="15">
          <cell r="AY15">
            <v>1050.4000000000001</v>
          </cell>
          <cell r="AZ15">
            <v>1094.83</v>
          </cell>
          <cell r="BA15">
            <v>1187.82</v>
          </cell>
          <cell r="BB15">
            <v>930.7</v>
          </cell>
          <cell r="BC15">
            <v>1271.31</v>
          </cell>
          <cell r="BD15">
            <v>1056.74</v>
          </cell>
          <cell r="BE15">
            <v>994.85</v>
          </cell>
          <cell r="BF15">
            <v>1232.1099999999999</v>
          </cell>
          <cell r="BG15">
            <v>1031.69</v>
          </cell>
          <cell r="BH15">
            <v>1108.28</v>
          </cell>
          <cell r="BI15">
            <v>1044.18</v>
          </cell>
          <cell r="BJ15">
            <v>845.44</v>
          </cell>
          <cell r="BK15">
            <v>981.02</v>
          </cell>
          <cell r="BL15">
            <v>953.9</v>
          </cell>
          <cell r="BM15">
            <v>1008.42</v>
          </cell>
          <cell r="BN15">
            <v>906.61</v>
          </cell>
          <cell r="BO15">
            <v>1054.42</v>
          </cell>
          <cell r="BP15">
            <v>1054.05</v>
          </cell>
          <cell r="BQ15">
            <v>1201.81</v>
          </cell>
          <cell r="BR15">
            <v>1458.76</v>
          </cell>
          <cell r="BS15">
            <v>993.65</v>
          </cell>
          <cell r="BT15">
            <v>1029.96</v>
          </cell>
        </row>
        <row r="21">
          <cell r="AY21">
            <v>1922.91</v>
          </cell>
          <cell r="AZ21">
            <v>1982.55</v>
          </cell>
          <cell r="BA21">
            <v>2089.0700000000002</v>
          </cell>
          <cell r="BB21">
            <v>1774.26</v>
          </cell>
          <cell r="BC21">
            <v>2028.35</v>
          </cell>
          <cell r="BD21">
            <v>1914.45</v>
          </cell>
          <cell r="BE21">
            <v>1827.56</v>
          </cell>
          <cell r="BF21">
            <v>1927.07</v>
          </cell>
          <cell r="BG21">
            <v>1872.95</v>
          </cell>
          <cell r="BH21">
            <v>1890.99</v>
          </cell>
          <cell r="BI21">
            <v>1778.95</v>
          </cell>
          <cell r="BJ21">
            <v>1725.73</v>
          </cell>
          <cell r="BK21">
            <v>1826.11</v>
          </cell>
          <cell r="BL21">
            <v>1733</v>
          </cell>
          <cell r="BM21">
            <v>2026.05</v>
          </cell>
          <cell r="BN21">
            <v>1680.28</v>
          </cell>
          <cell r="BO21">
            <v>1853.64</v>
          </cell>
          <cell r="BP21">
            <v>1766.77</v>
          </cell>
          <cell r="BQ21">
            <v>1783.11</v>
          </cell>
          <cell r="BR21">
            <v>1806.87</v>
          </cell>
          <cell r="BS21">
            <v>1719.72</v>
          </cell>
          <cell r="BT21">
            <v>1723.73</v>
          </cell>
        </row>
        <row r="28">
          <cell r="AY28">
            <v>623.52</v>
          </cell>
          <cell r="AZ28">
            <v>675.03</v>
          </cell>
          <cell r="BA28">
            <v>698.95</v>
          </cell>
          <cell r="BB28">
            <v>608.20000000000005</v>
          </cell>
          <cell r="BC28">
            <v>729.75</v>
          </cell>
          <cell r="BD28">
            <v>626.96</v>
          </cell>
          <cell r="BE28">
            <v>572.52</v>
          </cell>
          <cell r="BF28">
            <v>707.98</v>
          </cell>
          <cell r="BG28">
            <v>614.34</v>
          </cell>
          <cell r="BH28">
            <v>599.71</v>
          </cell>
          <cell r="BI28">
            <v>584.99</v>
          </cell>
          <cell r="BJ28">
            <v>586.19000000000005</v>
          </cell>
          <cell r="BK28">
            <v>639.66999999999996</v>
          </cell>
          <cell r="BL28">
            <v>626.74</v>
          </cell>
          <cell r="BM28">
            <v>756.54</v>
          </cell>
          <cell r="BN28">
            <v>627.30999999999995</v>
          </cell>
          <cell r="BO28">
            <v>757.23</v>
          </cell>
          <cell r="BP28">
            <v>677.52</v>
          </cell>
          <cell r="BQ28">
            <v>614.17999999999995</v>
          </cell>
          <cell r="BR28">
            <v>580.52</v>
          </cell>
          <cell r="BS28">
            <v>547.12</v>
          </cell>
          <cell r="BT28">
            <v>496.55</v>
          </cell>
        </row>
        <row r="29">
          <cell r="AY29">
            <v>668.4</v>
          </cell>
          <cell r="AZ29">
            <v>788.07</v>
          </cell>
          <cell r="BA29">
            <v>878.39</v>
          </cell>
          <cell r="BB29">
            <v>621.28</v>
          </cell>
          <cell r="BC29">
            <v>733.14</v>
          </cell>
          <cell r="BD29">
            <v>736.35</v>
          </cell>
          <cell r="BE29">
            <v>689.16</v>
          </cell>
          <cell r="BF29">
            <v>665.68</v>
          </cell>
          <cell r="BG29">
            <v>784.98</v>
          </cell>
          <cell r="BH29">
            <v>662.57</v>
          </cell>
          <cell r="BI29">
            <v>650.41</v>
          </cell>
          <cell r="BJ29">
            <v>612.58000000000004</v>
          </cell>
          <cell r="BK29">
            <v>611.25</v>
          </cell>
          <cell r="BL29">
            <v>673.53</v>
          </cell>
          <cell r="BM29">
            <v>879.84</v>
          </cell>
          <cell r="BN29">
            <v>565.41999999999996</v>
          </cell>
          <cell r="BO29">
            <v>688.22</v>
          </cell>
          <cell r="BP29">
            <v>662.63</v>
          </cell>
          <cell r="BQ29">
            <v>723.58</v>
          </cell>
          <cell r="BR29">
            <v>700.92</v>
          </cell>
          <cell r="BS29">
            <v>766.45</v>
          </cell>
          <cell r="BT29">
            <v>687</v>
          </cell>
        </row>
        <row r="30">
          <cell r="AY30">
            <v>665.25</v>
          </cell>
          <cell r="AZ30">
            <v>642.19000000000005</v>
          </cell>
          <cell r="BA30">
            <v>769.76</v>
          </cell>
          <cell r="BB30">
            <v>626.69000000000005</v>
          </cell>
          <cell r="BC30">
            <v>701.82</v>
          </cell>
          <cell r="BD30">
            <v>666.57</v>
          </cell>
          <cell r="BE30">
            <v>750.21</v>
          </cell>
          <cell r="BF30">
            <v>770.76</v>
          </cell>
          <cell r="BG30">
            <v>673.64</v>
          </cell>
          <cell r="BH30">
            <v>657.51</v>
          </cell>
          <cell r="BI30">
            <v>618.01</v>
          </cell>
          <cell r="BJ30">
            <v>709.8</v>
          </cell>
          <cell r="BK30">
            <v>630.92999999999995</v>
          </cell>
          <cell r="BL30">
            <v>615.04999999999995</v>
          </cell>
          <cell r="BM30">
            <v>760.07</v>
          </cell>
          <cell r="BN30">
            <v>571.94000000000005</v>
          </cell>
          <cell r="BO30">
            <v>688.96</v>
          </cell>
          <cell r="BP30">
            <v>600.02</v>
          </cell>
          <cell r="BQ30">
            <v>619.45000000000005</v>
          </cell>
          <cell r="BR30">
            <v>707.56</v>
          </cell>
          <cell r="BS30">
            <v>743.16</v>
          </cell>
          <cell r="BT30">
            <v>570.95000000000005</v>
          </cell>
        </row>
        <row r="45">
          <cell r="AY45">
            <v>2105.71</v>
          </cell>
          <cell r="AZ45">
            <v>2167.23</v>
          </cell>
          <cell r="BA45">
            <v>2305.56</v>
          </cell>
          <cell r="BB45">
            <v>1940.38</v>
          </cell>
          <cell r="BC45">
            <v>2218.12</v>
          </cell>
          <cell r="BD45">
            <v>2111.1999999999998</v>
          </cell>
          <cell r="BE45">
            <v>2018.53</v>
          </cell>
          <cell r="BF45">
            <v>2144.9499999999998</v>
          </cell>
          <cell r="BG45">
            <v>2070.25</v>
          </cell>
          <cell r="BH45">
            <v>2079.81</v>
          </cell>
          <cell r="BI45">
            <v>1967.33</v>
          </cell>
          <cell r="BJ45">
            <v>1912.53</v>
          </cell>
          <cell r="BK45">
            <v>2021.52</v>
          </cell>
          <cell r="BL45">
            <v>1928.1</v>
          </cell>
          <cell r="BM45">
            <v>2232.39</v>
          </cell>
          <cell r="BN45">
            <v>1866.43</v>
          </cell>
          <cell r="BO45">
            <v>2055.1799999999998</v>
          </cell>
          <cell r="BP45">
            <v>1956.52</v>
          </cell>
          <cell r="BQ45">
            <v>2006.49</v>
          </cell>
          <cell r="BR45">
            <v>2004.25</v>
          </cell>
          <cell r="BS45">
            <v>1898.11</v>
          </cell>
          <cell r="BT45">
            <v>1923.93</v>
          </cell>
        </row>
        <row r="50">
          <cell r="AY50">
            <v>108.63</v>
          </cell>
          <cell r="AZ50">
            <v>129.75</v>
          </cell>
          <cell r="BA50">
            <v>130.19999999999999</v>
          </cell>
          <cell r="BB50">
            <v>93.96</v>
          </cell>
          <cell r="BC50">
            <v>102.03</v>
          </cell>
          <cell r="BD50">
            <v>118.42</v>
          </cell>
          <cell r="BE50">
            <v>136.13</v>
          </cell>
          <cell r="BF50">
            <v>131.96</v>
          </cell>
          <cell r="BG50">
            <v>126.98</v>
          </cell>
          <cell r="BH50">
            <v>112.8</v>
          </cell>
          <cell r="BI50">
            <v>110.65</v>
          </cell>
          <cell r="BJ50">
            <v>94.15</v>
          </cell>
          <cell r="BK50">
            <v>104.75</v>
          </cell>
          <cell r="BL50">
            <v>111.42</v>
          </cell>
          <cell r="BM50">
            <v>117.06</v>
          </cell>
          <cell r="BN50">
            <v>100.12</v>
          </cell>
          <cell r="BO50">
            <v>108.72</v>
          </cell>
          <cell r="BP50">
            <v>108.41</v>
          </cell>
          <cell r="BQ50">
            <v>104.53</v>
          </cell>
          <cell r="BR50">
            <v>118.13</v>
          </cell>
          <cell r="BS50">
            <v>105.12</v>
          </cell>
          <cell r="BT50">
            <v>84.53</v>
          </cell>
        </row>
        <row r="94">
          <cell r="AY94">
            <v>8.5500000000000007</v>
          </cell>
          <cell r="AZ94">
            <v>9.3699999999999992</v>
          </cell>
          <cell r="BA94">
            <v>14.24</v>
          </cell>
          <cell r="BB94">
            <v>8.84</v>
          </cell>
          <cell r="BC94">
            <v>7.16</v>
          </cell>
          <cell r="BD94">
            <v>8.24</v>
          </cell>
          <cell r="BE94">
            <v>7.31</v>
          </cell>
          <cell r="BF94">
            <v>9.1</v>
          </cell>
          <cell r="BG94">
            <v>5.65</v>
          </cell>
          <cell r="BH94">
            <v>10.039999999999999</v>
          </cell>
          <cell r="BI94">
            <v>8.6</v>
          </cell>
          <cell r="BJ94">
            <v>8.56</v>
          </cell>
          <cell r="BK94">
            <v>8.2100000000000009</v>
          </cell>
          <cell r="BL94">
            <v>9.5299999999999994</v>
          </cell>
          <cell r="BM94">
            <v>10.18</v>
          </cell>
          <cell r="BN94">
            <v>10.42</v>
          </cell>
          <cell r="BO94">
            <v>23.16</v>
          </cell>
          <cell r="BP94">
            <v>6.59</v>
          </cell>
          <cell r="BQ94">
            <v>6.89</v>
          </cell>
          <cell r="BR94">
            <v>8.9600000000000009</v>
          </cell>
          <cell r="BS94">
            <v>7.02</v>
          </cell>
          <cell r="BT94">
            <v>6.62</v>
          </cell>
        </row>
        <row r="104">
          <cell r="AY104">
            <v>114.16</v>
          </cell>
          <cell r="AZ104">
            <v>118.65</v>
          </cell>
          <cell r="BA104">
            <v>124.47</v>
          </cell>
          <cell r="BB104">
            <v>125.23</v>
          </cell>
          <cell r="BC104">
            <v>138.86000000000001</v>
          </cell>
          <cell r="BD104">
            <v>140.15</v>
          </cell>
          <cell r="BE104">
            <v>139.61000000000001</v>
          </cell>
          <cell r="BF104">
            <v>144.35</v>
          </cell>
          <cell r="BG104">
            <v>131.59</v>
          </cell>
          <cell r="BH104">
            <v>133.13999999999999</v>
          </cell>
          <cell r="BI104">
            <v>138.88999999999999</v>
          </cell>
          <cell r="BJ104">
            <v>132.44</v>
          </cell>
          <cell r="BK104">
            <v>113.79</v>
          </cell>
          <cell r="BL104">
            <v>142.91999999999999</v>
          </cell>
          <cell r="BM104">
            <v>137.03</v>
          </cell>
          <cell r="BN104">
            <v>128.34</v>
          </cell>
          <cell r="BO104">
            <v>154.16999999999999</v>
          </cell>
          <cell r="BP104">
            <v>132.36000000000001</v>
          </cell>
          <cell r="BQ104">
            <v>139.24</v>
          </cell>
          <cell r="BR104">
            <v>131.37</v>
          </cell>
          <cell r="BS104">
            <v>121.11</v>
          </cell>
          <cell r="BT104">
            <v>128.65</v>
          </cell>
        </row>
        <row r="109">
          <cell r="AY109">
            <v>439.08</v>
          </cell>
          <cell r="AZ109">
            <v>93.2</v>
          </cell>
          <cell r="BA109">
            <v>330.47</v>
          </cell>
          <cell r="BB109">
            <v>367.12</v>
          </cell>
          <cell r="BC109">
            <v>231.25</v>
          </cell>
          <cell r="BD109">
            <v>194.42</v>
          </cell>
          <cell r="BE109">
            <v>64.989999999999995</v>
          </cell>
          <cell r="BF109">
            <v>63.26</v>
          </cell>
          <cell r="BG109">
            <v>69.69</v>
          </cell>
          <cell r="BH109">
            <v>159.36000000000001</v>
          </cell>
          <cell r="BI109">
            <v>118.68</v>
          </cell>
          <cell r="BJ109">
            <v>272.20999999999998</v>
          </cell>
          <cell r="BK109">
            <v>191.31</v>
          </cell>
          <cell r="BL109">
            <v>358.71</v>
          </cell>
          <cell r="BM109">
            <v>417.2</v>
          </cell>
          <cell r="BN109">
            <v>84.93</v>
          </cell>
          <cell r="BO109">
            <v>125.18</v>
          </cell>
          <cell r="BP109">
            <v>1204.5899999999999</v>
          </cell>
          <cell r="BQ109">
            <v>821.37</v>
          </cell>
          <cell r="BR109">
            <v>1153.1099999999999</v>
          </cell>
          <cell r="BS109">
            <v>420.38</v>
          </cell>
          <cell r="BT109">
            <v>313.58999999999997</v>
          </cell>
        </row>
        <row r="114">
          <cell r="AY114">
            <v>2423.0500000000002</v>
          </cell>
          <cell r="AZ114">
            <v>2363.36</v>
          </cell>
          <cell r="BA114">
            <v>2686.31</v>
          </cell>
          <cell r="BB114">
            <v>2583.17</v>
          </cell>
          <cell r="BC114">
            <v>2721.21</v>
          </cell>
          <cell r="BD114">
            <v>2490.85</v>
          </cell>
          <cell r="BE114">
            <v>2382.0100000000002</v>
          </cell>
          <cell r="BF114">
            <v>2754.44</v>
          </cell>
          <cell r="BG114">
            <v>2217.36</v>
          </cell>
          <cell r="BH114">
            <v>2668.36</v>
          </cell>
          <cell r="BI114">
            <v>2587.1799999999998</v>
          </cell>
          <cell r="BJ114">
            <v>2439.5700000000002</v>
          </cell>
          <cell r="BK114">
            <v>2001.6</v>
          </cell>
          <cell r="BL114">
            <v>2283.84</v>
          </cell>
          <cell r="BM114">
            <v>2408.5100000000002</v>
          </cell>
          <cell r="BN114">
            <v>2445.54</v>
          </cell>
          <cell r="BO114">
            <v>2523.92</v>
          </cell>
          <cell r="BP114">
            <v>2119.94</v>
          </cell>
          <cell r="BQ114">
            <v>2529.09</v>
          </cell>
          <cell r="BR114">
            <v>2679.43</v>
          </cell>
          <cell r="BS114">
            <v>2353.4499999999998</v>
          </cell>
          <cell r="BT114">
            <v>2555.88</v>
          </cell>
        </row>
        <row r="163">
          <cell r="AY163">
            <v>930.99</v>
          </cell>
          <cell r="AZ163">
            <v>1282.03</v>
          </cell>
          <cell r="BA163">
            <v>957.63</v>
          </cell>
          <cell r="BB163">
            <v>827.8</v>
          </cell>
          <cell r="BC163">
            <v>986.47</v>
          </cell>
          <cell r="BD163">
            <v>1351.08</v>
          </cell>
          <cell r="BE163">
            <v>895.41</v>
          </cell>
          <cell r="BF163">
            <v>1063.92</v>
          </cell>
          <cell r="BG163">
            <v>1454.83</v>
          </cell>
          <cell r="BH163">
            <v>903.79</v>
          </cell>
          <cell r="BI163">
            <v>962.87</v>
          </cell>
          <cell r="BJ163">
            <v>909.18</v>
          </cell>
          <cell r="BK163">
            <v>788.54</v>
          </cell>
          <cell r="BL163">
            <v>1128.6400000000001</v>
          </cell>
          <cell r="BM163">
            <v>821.75</v>
          </cell>
          <cell r="BN163">
            <v>831.8</v>
          </cell>
          <cell r="BO163">
            <v>954.6</v>
          </cell>
          <cell r="BP163">
            <v>1216.49</v>
          </cell>
          <cell r="BQ163">
            <v>937.79</v>
          </cell>
          <cell r="BR163">
            <v>994.38</v>
          </cell>
          <cell r="BS163">
            <v>1297.03</v>
          </cell>
          <cell r="BT163">
            <v>873.11</v>
          </cell>
        </row>
        <row r="169">
          <cell r="AY169">
            <v>778.83</v>
          </cell>
          <cell r="AZ169">
            <v>831.4</v>
          </cell>
          <cell r="BA169">
            <v>922.64</v>
          </cell>
          <cell r="BB169">
            <v>827.41</v>
          </cell>
          <cell r="BC169">
            <v>952.54</v>
          </cell>
          <cell r="BD169">
            <v>893.22</v>
          </cell>
          <cell r="BE169">
            <v>903.45</v>
          </cell>
          <cell r="BF169">
            <v>895.48</v>
          </cell>
          <cell r="BG169">
            <v>845.87</v>
          </cell>
          <cell r="BH169">
            <v>911.01</v>
          </cell>
          <cell r="BI169">
            <v>808.23</v>
          </cell>
          <cell r="BJ169">
            <v>678.27</v>
          </cell>
          <cell r="BK169">
            <v>735.47</v>
          </cell>
          <cell r="BL169">
            <v>746.03</v>
          </cell>
          <cell r="BM169">
            <v>799.98</v>
          </cell>
          <cell r="BN169">
            <v>718.32</v>
          </cell>
          <cell r="BO169">
            <v>645.46</v>
          </cell>
          <cell r="BP169">
            <v>803.48</v>
          </cell>
          <cell r="BQ169">
            <v>763.79</v>
          </cell>
          <cell r="BR169">
            <v>802.34</v>
          </cell>
          <cell r="BS169">
            <v>734.73</v>
          </cell>
          <cell r="BT169">
            <v>941.39</v>
          </cell>
        </row>
        <row r="182">
          <cell r="AY182">
            <v>2021.32</v>
          </cell>
          <cell r="AZ182">
            <v>2412.73</v>
          </cell>
          <cell r="BA182">
            <v>2071.9699999999998</v>
          </cell>
          <cell r="BB182">
            <v>1699.96</v>
          </cell>
          <cell r="BC182">
            <v>2228.46</v>
          </cell>
          <cell r="BD182">
            <v>2131.6799999999998</v>
          </cell>
          <cell r="BE182">
            <v>1906.42</v>
          </cell>
          <cell r="BF182">
            <v>2162.9699999999998</v>
          </cell>
          <cell r="BG182">
            <v>1931.94</v>
          </cell>
          <cell r="BH182">
            <v>2226.4</v>
          </cell>
          <cell r="BI182">
            <v>2278.9</v>
          </cell>
          <cell r="BJ182">
            <v>1864.2</v>
          </cell>
          <cell r="BK182">
            <v>2037.47</v>
          </cell>
          <cell r="BL182">
            <v>2132.65</v>
          </cell>
          <cell r="BM182">
            <v>2220.27</v>
          </cell>
          <cell r="BN182">
            <v>1699.82</v>
          </cell>
          <cell r="BO182">
            <v>2130.38</v>
          </cell>
          <cell r="BP182">
            <v>2090.14</v>
          </cell>
          <cell r="BQ182">
            <v>2059.4699999999998</v>
          </cell>
          <cell r="BR182">
            <v>2137.23</v>
          </cell>
          <cell r="BS182">
            <v>1978.43</v>
          </cell>
          <cell r="BT182">
            <v>2236.87</v>
          </cell>
        </row>
        <row r="185">
          <cell r="AY185">
            <v>439.4</v>
          </cell>
          <cell r="AZ185">
            <v>572.88</v>
          </cell>
          <cell r="BA185">
            <v>624.74</v>
          </cell>
          <cell r="BB185">
            <v>470.87</v>
          </cell>
          <cell r="BC185">
            <v>670.92</v>
          </cell>
          <cell r="BD185">
            <v>646.41</v>
          </cell>
          <cell r="BE185">
            <v>657.21</v>
          </cell>
          <cell r="BF185">
            <v>798.24</v>
          </cell>
          <cell r="BG185">
            <v>711.18</v>
          </cell>
          <cell r="BH185">
            <v>657.01</v>
          </cell>
          <cell r="BI185">
            <v>775.22</v>
          </cell>
          <cell r="BJ185">
            <v>595.89</v>
          </cell>
          <cell r="BK185">
            <v>563.52</v>
          </cell>
          <cell r="BL185">
            <v>476.11</v>
          </cell>
          <cell r="BM185">
            <v>617.54</v>
          </cell>
          <cell r="BN185">
            <v>624.39</v>
          </cell>
          <cell r="BO185">
            <v>622.58000000000004</v>
          </cell>
          <cell r="BP185">
            <v>565.46</v>
          </cell>
          <cell r="BQ185">
            <v>535</v>
          </cell>
          <cell r="BR185">
            <v>530.95000000000005</v>
          </cell>
          <cell r="BS185">
            <v>530.79</v>
          </cell>
          <cell r="BT185">
            <v>586.96</v>
          </cell>
        </row>
        <row r="190">
          <cell r="AY190">
            <v>366.47</v>
          </cell>
          <cell r="AZ190">
            <v>405.81</v>
          </cell>
          <cell r="BA190">
            <v>475.84</v>
          </cell>
          <cell r="BB190">
            <v>414.69</v>
          </cell>
          <cell r="BC190">
            <v>475.57</v>
          </cell>
          <cell r="BD190">
            <v>464.71</v>
          </cell>
          <cell r="BE190">
            <v>396.59</v>
          </cell>
          <cell r="BF190">
            <v>392.75</v>
          </cell>
          <cell r="BG190">
            <v>424.81</v>
          </cell>
          <cell r="BH190">
            <v>394.85</v>
          </cell>
          <cell r="BI190">
            <v>388.96</v>
          </cell>
          <cell r="BJ190">
            <v>339.36</v>
          </cell>
          <cell r="BK190">
            <v>373.41</v>
          </cell>
          <cell r="BL190">
            <v>382.2</v>
          </cell>
          <cell r="BM190">
            <v>409.75</v>
          </cell>
          <cell r="BN190">
            <v>410.4</v>
          </cell>
          <cell r="BO190">
            <v>484.22</v>
          </cell>
          <cell r="BP190">
            <v>456.17</v>
          </cell>
          <cell r="BQ190">
            <v>384.85</v>
          </cell>
          <cell r="BR190">
            <v>367.23</v>
          </cell>
          <cell r="BS190">
            <v>336.71</v>
          </cell>
          <cell r="BT190">
            <v>390.47</v>
          </cell>
        </row>
        <row r="194">
          <cell r="AY194">
            <v>360.03</v>
          </cell>
          <cell r="AZ194">
            <v>343.29</v>
          </cell>
          <cell r="BA194">
            <v>402.64</v>
          </cell>
          <cell r="BB194">
            <v>321.74</v>
          </cell>
          <cell r="BC194">
            <v>398.22</v>
          </cell>
          <cell r="BD194">
            <v>335.46</v>
          </cell>
          <cell r="BE194">
            <v>306.32</v>
          </cell>
          <cell r="BF194">
            <v>352.4</v>
          </cell>
          <cell r="BG194">
            <v>296.44</v>
          </cell>
          <cell r="BH194">
            <v>342.61</v>
          </cell>
          <cell r="BI194">
            <v>341.41</v>
          </cell>
          <cell r="BJ194">
            <v>324.27</v>
          </cell>
          <cell r="BK194">
            <v>327.51</v>
          </cell>
          <cell r="BL194">
            <v>276.95</v>
          </cell>
          <cell r="BM194">
            <v>338.65</v>
          </cell>
          <cell r="BN194">
            <v>299.82</v>
          </cell>
          <cell r="BO194">
            <v>348.5</v>
          </cell>
          <cell r="BP194">
            <v>313.33</v>
          </cell>
          <cell r="BQ194">
            <v>326.39999999999998</v>
          </cell>
          <cell r="BR194">
            <v>302.38</v>
          </cell>
          <cell r="BS194">
            <v>286.35000000000002</v>
          </cell>
          <cell r="BT194">
            <v>338.83</v>
          </cell>
        </row>
        <row r="214">
          <cell r="AY214">
            <v>353.94</v>
          </cell>
          <cell r="AZ214">
            <v>377.1</v>
          </cell>
          <cell r="BA214">
            <v>439.62</v>
          </cell>
          <cell r="BB214">
            <v>377.63</v>
          </cell>
          <cell r="BC214">
            <v>440.33</v>
          </cell>
          <cell r="BD214">
            <v>428.1</v>
          </cell>
          <cell r="BE214">
            <v>386.51</v>
          </cell>
          <cell r="BF214">
            <v>396.49</v>
          </cell>
          <cell r="BG214">
            <v>353.02</v>
          </cell>
          <cell r="BH214">
            <v>366.2</v>
          </cell>
          <cell r="BI214">
            <v>360.36</v>
          </cell>
          <cell r="BJ214">
            <v>348.46</v>
          </cell>
          <cell r="BK214">
            <v>368.72</v>
          </cell>
          <cell r="BL214">
            <v>351.71</v>
          </cell>
          <cell r="BM214">
            <v>422.05</v>
          </cell>
          <cell r="BN214">
            <v>334.87</v>
          </cell>
          <cell r="BO214">
            <v>410.98</v>
          </cell>
          <cell r="BP214">
            <v>350.81</v>
          </cell>
          <cell r="BQ214">
            <v>323.39</v>
          </cell>
          <cell r="BR214">
            <v>317.14</v>
          </cell>
          <cell r="BS214">
            <v>342.69</v>
          </cell>
          <cell r="BT214">
            <v>385.51</v>
          </cell>
        </row>
        <row r="226">
          <cell r="AY226">
            <v>948.92</v>
          </cell>
          <cell r="AZ226">
            <v>819.59</v>
          </cell>
          <cell r="BA226">
            <v>1034.5999999999999</v>
          </cell>
          <cell r="BB226">
            <v>852.84</v>
          </cell>
          <cell r="BC226">
            <v>1035.28</v>
          </cell>
          <cell r="BD226">
            <v>915.69</v>
          </cell>
          <cell r="BE226">
            <v>953.78</v>
          </cell>
          <cell r="BF226">
            <v>1280.6500000000001</v>
          </cell>
          <cell r="BG226">
            <v>913.06</v>
          </cell>
          <cell r="BH226">
            <v>1001.56</v>
          </cell>
          <cell r="BI226">
            <v>1002</v>
          </cell>
          <cell r="BJ226">
            <v>886.92</v>
          </cell>
          <cell r="BK226">
            <v>928.7</v>
          </cell>
          <cell r="BL226">
            <v>817.06</v>
          </cell>
          <cell r="BM226">
            <v>965.05</v>
          </cell>
          <cell r="BN226">
            <v>871.23</v>
          </cell>
          <cell r="BO226">
            <v>884.78</v>
          </cell>
          <cell r="BP226">
            <v>810.33</v>
          </cell>
          <cell r="BQ226">
            <v>862.57</v>
          </cell>
          <cell r="BR226">
            <v>802.66</v>
          </cell>
          <cell r="BS226">
            <v>922.1</v>
          </cell>
          <cell r="BT226">
            <v>962.9</v>
          </cell>
        </row>
        <row r="246">
          <cell r="AY246">
            <v>648.14</v>
          </cell>
          <cell r="AZ246">
            <v>621.41</v>
          </cell>
          <cell r="BA246">
            <v>617.20000000000005</v>
          </cell>
          <cell r="BB246">
            <v>551.97</v>
          </cell>
          <cell r="BC246">
            <v>732.75</v>
          </cell>
          <cell r="BD246">
            <v>694.82</v>
          </cell>
          <cell r="BE246">
            <v>787.96</v>
          </cell>
          <cell r="BF246">
            <v>791.99</v>
          </cell>
          <cell r="BG246">
            <v>588.20000000000005</v>
          </cell>
          <cell r="BH246">
            <v>690.82</v>
          </cell>
          <cell r="BI246">
            <v>630.66</v>
          </cell>
          <cell r="BJ246">
            <v>554.29</v>
          </cell>
          <cell r="BK246">
            <v>611.22</v>
          </cell>
          <cell r="BL246">
            <v>548.95000000000005</v>
          </cell>
          <cell r="BM246">
            <v>580.74</v>
          </cell>
          <cell r="BN246">
            <v>472.59</v>
          </cell>
          <cell r="BO246">
            <v>645.05999999999995</v>
          </cell>
          <cell r="BP246">
            <v>518.29999999999995</v>
          </cell>
          <cell r="BQ246">
            <v>539.05999999999995</v>
          </cell>
          <cell r="BR246">
            <v>658.45</v>
          </cell>
          <cell r="BS246">
            <v>642.4</v>
          </cell>
          <cell r="BT246">
            <v>663.64</v>
          </cell>
        </row>
        <row r="266">
          <cell r="AY266">
            <v>681.22</v>
          </cell>
          <cell r="AZ266">
            <v>544.66999999999996</v>
          </cell>
          <cell r="BA266">
            <v>1004.23</v>
          </cell>
          <cell r="BB266">
            <v>574.42999999999995</v>
          </cell>
          <cell r="BC266">
            <v>741.85</v>
          </cell>
          <cell r="BD266">
            <v>868.62</v>
          </cell>
          <cell r="BE266">
            <v>755.23</v>
          </cell>
          <cell r="BF266">
            <v>1048.51</v>
          </cell>
          <cell r="BG266">
            <v>625.24</v>
          </cell>
          <cell r="BH266">
            <v>1064.17</v>
          </cell>
          <cell r="BI266">
            <v>661.03</v>
          </cell>
          <cell r="BJ266">
            <v>733.32</v>
          </cell>
          <cell r="BK266">
            <v>550.23</v>
          </cell>
          <cell r="BL266">
            <v>777.14</v>
          </cell>
          <cell r="BM266">
            <v>658.14</v>
          </cell>
          <cell r="BN266">
            <v>564.58000000000004</v>
          </cell>
          <cell r="BO266">
            <v>726.63</v>
          </cell>
          <cell r="BP266">
            <v>1124.01</v>
          </cell>
          <cell r="BQ266">
            <v>946.98</v>
          </cell>
          <cell r="BR266">
            <v>762.63</v>
          </cell>
          <cell r="BS266">
            <v>689.44</v>
          </cell>
          <cell r="BT266">
            <v>775.81</v>
          </cell>
        </row>
        <row r="295">
          <cell r="AY295">
            <v>310.13</v>
          </cell>
          <cell r="AZ295">
            <v>307.8</v>
          </cell>
          <cell r="BA295">
            <v>388.36</v>
          </cell>
          <cell r="BB295">
            <v>319.51</v>
          </cell>
          <cell r="BC295">
            <v>375.66</v>
          </cell>
          <cell r="BD295">
            <v>401.84</v>
          </cell>
          <cell r="BE295">
            <v>304.95999999999998</v>
          </cell>
          <cell r="BF295">
            <v>337.15</v>
          </cell>
          <cell r="BG295">
            <v>303.75</v>
          </cell>
          <cell r="BH295">
            <v>319.55</v>
          </cell>
          <cell r="BI295">
            <v>317.19</v>
          </cell>
          <cell r="BJ295">
            <v>291.35000000000002</v>
          </cell>
          <cell r="BK295">
            <v>261.82</v>
          </cell>
          <cell r="BL295">
            <v>267.20999999999998</v>
          </cell>
          <cell r="BM295">
            <v>331.08</v>
          </cell>
          <cell r="BN295">
            <v>314.89999999999998</v>
          </cell>
          <cell r="BO295">
            <v>362</v>
          </cell>
          <cell r="BP295">
            <v>350.84</v>
          </cell>
          <cell r="BQ295">
            <v>344.26</v>
          </cell>
          <cell r="BR295">
            <v>353.09</v>
          </cell>
          <cell r="BS295">
            <v>343.18</v>
          </cell>
          <cell r="BT295">
            <v>394.46</v>
          </cell>
        </row>
        <row r="300">
          <cell r="AY300">
            <v>2151.5</v>
          </cell>
          <cell r="AZ300">
            <v>2054.4899999999998</v>
          </cell>
          <cell r="BA300">
            <v>2442.94</v>
          </cell>
          <cell r="BB300">
            <v>2049.3000000000002</v>
          </cell>
          <cell r="BC300">
            <v>2441.75</v>
          </cell>
          <cell r="BD300">
            <v>2497.4299999999998</v>
          </cell>
          <cell r="BE300">
            <v>2254.4299999999998</v>
          </cell>
          <cell r="BF300">
            <v>2430.4699999999998</v>
          </cell>
          <cell r="BG300">
            <v>2392.69</v>
          </cell>
          <cell r="BH300">
            <v>2480.69</v>
          </cell>
          <cell r="BI300">
            <v>2630.82</v>
          </cell>
          <cell r="BJ300">
            <v>2214.4699999999998</v>
          </cell>
          <cell r="BK300">
            <v>2327.5700000000002</v>
          </cell>
          <cell r="BL300">
            <v>4050.56</v>
          </cell>
          <cell r="BM300">
            <v>2407.08</v>
          </cell>
          <cell r="BN300">
            <v>2145.84</v>
          </cell>
          <cell r="BO300">
            <v>2628.36</v>
          </cell>
          <cell r="BP300">
            <v>2444.09</v>
          </cell>
          <cell r="BQ300">
            <v>2474.66</v>
          </cell>
          <cell r="BR300">
            <v>2572.58</v>
          </cell>
          <cell r="BS300">
            <v>2578.66</v>
          </cell>
          <cell r="BT300">
            <v>2599.7199999999998</v>
          </cell>
        </row>
        <row r="308">
          <cell r="AY308">
            <v>1019.74</v>
          </cell>
          <cell r="AZ308">
            <v>841.05</v>
          </cell>
          <cell r="BA308">
            <v>1061.4100000000001</v>
          </cell>
          <cell r="BB308">
            <v>917.92</v>
          </cell>
          <cell r="BC308">
            <v>1032.54</v>
          </cell>
          <cell r="BD308">
            <v>1009.95</v>
          </cell>
          <cell r="BE308">
            <v>1095.06</v>
          </cell>
          <cell r="BF308">
            <v>1222.45</v>
          </cell>
          <cell r="BG308">
            <v>1154.6400000000001</v>
          </cell>
          <cell r="BH308">
            <v>1166.6099999999999</v>
          </cell>
          <cell r="BI308">
            <v>1279.47</v>
          </cell>
          <cell r="BJ308">
            <v>1160.31</v>
          </cell>
          <cell r="BK308">
            <v>924.86</v>
          </cell>
          <cell r="BL308">
            <v>1016.69</v>
          </cell>
          <cell r="BM308">
            <v>1150.68</v>
          </cell>
          <cell r="BN308">
            <v>1034.3</v>
          </cell>
          <cell r="BO308">
            <v>1040.0999999999999</v>
          </cell>
          <cell r="BP308">
            <v>965</v>
          </cell>
          <cell r="BQ308">
            <v>1022.91</v>
          </cell>
          <cell r="BR308">
            <v>989.11</v>
          </cell>
          <cell r="BS308">
            <v>970.99</v>
          </cell>
          <cell r="BT308">
            <v>971.04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T48"/>
  <sheetViews>
    <sheetView tabSelected="1" zoomScaleNormal="100" workbookViewId="0">
      <selection activeCell="O3" sqref="O1:O1048576"/>
    </sheetView>
  </sheetViews>
  <sheetFormatPr defaultColWidth="6.6640625" defaultRowHeight="23.25" x14ac:dyDescent="0.5"/>
  <cols>
    <col min="1" max="3" width="2.5" style="49" customWidth="1"/>
    <col min="4" max="4" width="17.1640625" style="49" customWidth="1"/>
    <col min="5" max="8" width="9.5" style="49" customWidth="1"/>
    <col min="9" max="9" width="8.83203125" style="49" customWidth="1"/>
    <col min="10" max="17" width="9.5" style="49" customWidth="1"/>
    <col min="18" max="26" width="10" style="49" customWidth="1"/>
    <col min="27" max="16384" width="6.6640625" style="3"/>
  </cols>
  <sheetData>
    <row r="1" spans="1:26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4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 x14ac:dyDescent="0.5">
      <c r="A3" s="5"/>
      <c r="B3" s="6"/>
      <c r="C3" s="6"/>
      <c r="D3" s="6"/>
      <c r="E3" s="7">
        <v>2561</v>
      </c>
      <c r="F3" s="7">
        <v>2561</v>
      </c>
      <c r="G3" s="7">
        <v>2561</v>
      </c>
      <c r="H3" s="7">
        <v>2561</v>
      </c>
      <c r="I3" s="7">
        <v>2561</v>
      </c>
      <c r="J3" s="7">
        <v>2560</v>
      </c>
      <c r="K3" s="7">
        <v>2561</v>
      </c>
      <c r="L3" s="7">
        <v>2561</v>
      </c>
      <c r="M3" s="7">
        <v>2561</v>
      </c>
      <c r="N3" s="7">
        <v>2561</v>
      </c>
      <c r="O3" s="7">
        <v>2561</v>
      </c>
      <c r="P3" s="7">
        <v>2561</v>
      </c>
      <c r="Q3" s="7">
        <v>2562</v>
      </c>
      <c r="R3" s="7">
        <v>2562</v>
      </c>
      <c r="S3" s="7">
        <v>2562</v>
      </c>
      <c r="T3" s="7">
        <v>2562</v>
      </c>
      <c r="U3" s="7">
        <v>2562</v>
      </c>
      <c r="V3" s="7">
        <v>2562</v>
      </c>
      <c r="W3" s="7">
        <v>2562</v>
      </c>
      <c r="X3" s="7">
        <v>2562</v>
      </c>
      <c r="Y3" s="7">
        <v>2562</v>
      </c>
      <c r="Z3" s="7">
        <v>2562</v>
      </c>
    </row>
    <row r="4" spans="1:26" ht="18" customHeight="1" x14ac:dyDescent="0.5">
      <c r="A4" s="8"/>
      <c r="B4" s="9"/>
      <c r="C4" s="9"/>
      <c r="D4" s="9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2</v>
      </c>
      <c r="R4" s="10" t="s">
        <v>3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</row>
    <row r="5" spans="1:26" ht="18" customHeight="1" x14ac:dyDescent="0.45">
      <c r="A5" s="11"/>
      <c r="B5" s="12" t="s">
        <v>14</v>
      </c>
      <c r="C5" s="12"/>
      <c r="D5" s="13"/>
      <c r="E5" s="14">
        <f>+[1]xctr1!AY5</f>
        <v>20181.18</v>
      </c>
      <c r="F5" s="14">
        <f>+[1]xctr1!AZ5</f>
        <v>20456.11</v>
      </c>
      <c r="G5" s="14">
        <f>+[1]xctr1!BA5</f>
        <v>22649.759999999998</v>
      </c>
      <c r="H5" s="14">
        <f>+[1]xctr1!BB5</f>
        <v>19082.490000000002</v>
      </c>
      <c r="I5" s="14">
        <f>+[1]xctr1!BC5</f>
        <v>22406.32</v>
      </c>
      <c r="J5" s="14">
        <f>+[1]xctr1!BD5</f>
        <v>21878.99</v>
      </c>
      <c r="K5" s="14">
        <f>+[1]xctr1!BE5</f>
        <v>20333.79</v>
      </c>
      <c r="L5" s="14">
        <f>+[1]xctr1!BF5</f>
        <v>22827.25</v>
      </c>
      <c r="M5" s="14">
        <f>+[1]xctr1!BG5</f>
        <v>20769.419999999998</v>
      </c>
      <c r="N5" s="14">
        <f>+[1]xctr1!BH5</f>
        <v>21744.14</v>
      </c>
      <c r="O5" s="14">
        <f>+[1]xctr1!BI5</f>
        <v>21225.31</v>
      </c>
      <c r="P5" s="14">
        <f>+[1]xctr1!BJ5</f>
        <v>19402.21</v>
      </c>
      <c r="Q5" s="14">
        <f>+[1]xctr1!BK5</f>
        <v>18993.919999999998</v>
      </c>
      <c r="R5" s="15">
        <f>+[1]xctr1!BL5</f>
        <v>21553.66</v>
      </c>
      <c r="S5" s="15">
        <f>+[1]xctr1!BM5</f>
        <v>21440.2</v>
      </c>
      <c r="T5" s="14">
        <f>+[1]xctr1!BN5</f>
        <v>18555.64</v>
      </c>
      <c r="U5" s="14">
        <f>+[1]xctr1!BO5</f>
        <v>21017.919999999998</v>
      </c>
      <c r="V5" s="14">
        <f>+[1]xctr1!BP5</f>
        <v>21409.32</v>
      </c>
      <c r="W5" s="14">
        <f>+[1]xctr1!BQ5</f>
        <v>21204.98</v>
      </c>
      <c r="X5" s="14">
        <f>+[1]xctr1!BR5</f>
        <v>21914.93</v>
      </c>
      <c r="Y5" s="14">
        <f>+[1]xctr1!BS5</f>
        <v>20481.32</v>
      </c>
      <c r="Z5" s="14">
        <f>+[1]xctr1!BT5</f>
        <v>20757.78</v>
      </c>
    </row>
    <row r="6" spans="1:26" ht="18" customHeight="1" x14ac:dyDescent="0.45">
      <c r="A6" s="16">
        <v>1</v>
      </c>
      <c r="B6" s="17" t="s">
        <v>15</v>
      </c>
      <c r="C6" s="17"/>
      <c r="D6" s="16"/>
      <c r="E6" s="18">
        <f t="shared" ref="E6:N6" si="0">E8+E9+E10</f>
        <v>6095.73</v>
      </c>
      <c r="F6" s="18">
        <f t="shared" si="0"/>
        <v>6449.7699999999995</v>
      </c>
      <c r="G6" s="18">
        <f t="shared" si="0"/>
        <v>6603.98</v>
      </c>
      <c r="H6" s="18">
        <f t="shared" si="0"/>
        <v>5523.52</v>
      </c>
      <c r="I6" s="18">
        <f t="shared" si="0"/>
        <v>6698.5599999999995</v>
      </c>
      <c r="J6" s="18">
        <f t="shared" si="0"/>
        <v>6543.5599999999995</v>
      </c>
      <c r="K6" s="18">
        <f t="shared" si="0"/>
        <v>5988.41</v>
      </c>
      <c r="L6" s="18">
        <f t="shared" si="0"/>
        <v>6520.5099999999993</v>
      </c>
      <c r="M6" s="18">
        <f t="shared" si="0"/>
        <v>6197.58</v>
      </c>
      <c r="N6" s="18">
        <f t="shared" si="0"/>
        <v>6598.08</v>
      </c>
      <c r="O6" s="18">
        <f t="shared" ref="O6:P6" si="1">O8+O9+O10</f>
        <v>6688.67</v>
      </c>
      <c r="P6" s="18">
        <f t="shared" si="1"/>
        <v>5804.4</v>
      </c>
      <c r="Q6" s="18">
        <f t="shared" ref="Q6:Z6" si="2">Q8+Q9+Q10</f>
        <v>6191.15</v>
      </c>
      <c r="R6" s="18">
        <f t="shared" si="2"/>
        <v>7916.21</v>
      </c>
      <c r="S6" s="18">
        <f t="shared" si="2"/>
        <v>6653.4000000000005</v>
      </c>
      <c r="T6" s="18">
        <f t="shared" si="2"/>
        <v>5525.94</v>
      </c>
      <c r="U6" s="18">
        <f t="shared" si="2"/>
        <v>6612.38</v>
      </c>
      <c r="V6" s="18">
        <f t="shared" si="2"/>
        <v>6301</v>
      </c>
      <c r="W6" s="18">
        <f t="shared" si="2"/>
        <v>6317.2399999999989</v>
      </c>
      <c r="X6" s="18">
        <f t="shared" si="2"/>
        <v>6516.6799999999994</v>
      </c>
      <c r="Y6" s="18">
        <f t="shared" si="2"/>
        <v>6276.81</v>
      </c>
      <c r="Z6" s="18">
        <f t="shared" si="2"/>
        <v>6560.32</v>
      </c>
    </row>
    <row r="7" spans="1:26" ht="18" customHeight="1" x14ac:dyDescent="0.45">
      <c r="A7" s="16"/>
      <c r="B7" s="17" t="s">
        <v>16</v>
      </c>
      <c r="C7" s="17"/>
      <c r="D7" s="1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8" customHeight="1" x14ac:dyDescent="0.45">
      <c r="A8" s="16"/>
      <c r="B8" s="20">
        <v>1</v>
      </c>
      <c r="C8" s="21" t="s">
        <v>17</v>
      </c>
      <c r="D8" s="22"/>
      <c r="E8" s="23">
        <f>+[1]xctr1!AY182</f>
        <v>2021.32</v>
      </c>
      <c r="F8" s="23">
        <f>+[1]xctr1!AZ182</f>
        <v>2412.73</v>
      </c>
      <c r="G8" s="23">
        <f>+[1]xctr1!BA182</f>
        <v>2071.9699999999998</v>
      </c>
      <c r="H8" s="23">
        <f>+[1]xctr1!BB182</f>
        <v>1699.96</v>
      </c>
      <c r="I8" s="23">
        <f>+[1]xctr1!BC182</f>
        <v>2228.46</v>
      </c>
      <c r="J8" s="23">
        <f>+[1]xctr1!BD182</f>
        <v>2131.6799999999998</v>
      </c>
      <c r="K8" s="23">
        <f>+[1]xctr1!BE182</f>
        <v>1906.42</v>
      </c>
      <c r="L8" s="23">
        <f>+[1]xctr1!BF182</f>
        <v>2162.9699999999998</v>
      </c>
      <c r="M8" s="23">
        <f>+[1]xctr1!BG182</f>
        <v>1931.94</v>
      </c>
      <c r="N8" s="23">
        <f>+[1]xctr1!BH182</f>
        <v>2226.4</v>
      </c>
      <c r="O8" s="23">
        <f>+[1]xctr1!BI182</f>
        <v>2278.9</v>
      </c>
      <c r="P8" s="23">
        <f>+[1]xctr1!BJ182</f>
        <v>1864.2</v>
      </c>
      <c r="Q8" s="23">
        <f>+[1]xctr1!BK182</f>
        <v>2037.47</v>
      </c>
      <c r="R8" s="23">
        <f>+[1]xctr1!BL182</f>
        <v>2132.65</v>
      </c>
      <c r="S8" s="23">
        <f>+[1]xctr1!BM182</f>
        <v>2220.27</v>
      </c>
      <c r="T8" s="23">
        <f>+[1]xctr1!BN182</f>
        <v>1699.82</v>
      </c>
      <c r="U8" s="23">
        <f>+[1]xctr1!BO182</f>
        <v>2130.38</v>
      </c>
      <c r="V8" s="23">
        <f>+[1]xctr1!BP182</f>
        <v>2090.14</v>
      </c>
      <c r="W8" s="23">
        <f>+[1]xctr1!BQ182</f>
        <v>2059.4699999999998</v>
      </c>
      <c r="X8" s="23">
        <f>+[1]xctr1!BR182</f>
        <v>2137.23</v>
      </c>
      <c r="Y8" s="23">
        <f>+[1]xctr1!BS182</f>
        <v>1978.43</v>
      </c>
      <c r="Z8" s="23">
        <f>+[1]xctr1!BT182</f>
        <v>2236.87</v>
      </c>
    </row>
    <row r="9" spans="1:26" ht="18" customHeight="1" x14ac:dyDescent="0.45">
      <c r="A9" s="20"/>
      <c r="B9" s="20">
        <v>2</v>
      </c>
      <c r="C9" s="21" t="s">
        <v>18</v>
      </c>
      <c r="D9" s="22"/>
      <c r="E9" s="23">
        <f>+[1]xctr1!AY300</f>
        <v>2151.5</v>
      </c>
      <c r="F9" s="23">
        <f>+[1]xctr1!AZ300</f>
        <v>2054.4899999999998</v>
      </c>
      <c r="G9" s="23">
        <f>+[1]xctr1!BA300</f>
        <v>2442.94</v>
      </c>
      <c r="H9" s="23">
        <f>+[1]xctr1!BB300</f>
        <v>2049.3000000000002</v>
      </c>
      <c r="I9" s="23">
        <f>+[1]xctr1!BC300</f>
        <v>2441.75</v>
      </c>
      <c r="J9" s="23">
        <f>+[1]xctr1!BD300</f>
        <v>2497.4299999999998</v>
      </c>
      <c r="K9" s="23">
        <f>+[1]xctr1!BE300</f>
        <v>2254.4299999999998</v>
      </c>
      <c r="L9" s="23">
        <f>+[1]xctr1!BF300</f>
        <v>2430.4699999999998</v>
      </c>
      <c r="M9" s="23">
        <f>+[1]xctr1!BG300</f>
        <v>2392.69</v>
      </c>
      <c r="N9" s="23">
        <f>+[1]xctr1!BH300</f>
        <v>2480.69</v>
      </c>
      <c r="O9" s="23">
        <f>+[1]xctr1!BI300</f>
        <v>2630.82</v>
      </c>
      <c r="P9" s="23">
        <f>+[1]xctr1!BJ300</f>
        <v>2214.4699999999998</v>
      </c>
      <c r="Q9" s="23">
        <f>+[1]xctr1!BK300</f>
        <v>2327.5700000000002</v>
      </c>
      <c r="R9" s="23">
        <f>+[1]xctr1!BL300</f>
        <v>4050.56</v>
      </c>
      <c r="S9" s="23">
        <f>+[1]xctr1!BM300</f>
        <v>2407.08</v>
      </c>
      <c r="T9" s="23">
        <f>+[1]xctr1!BN300</f>
        <v>2145.84</v>
      </c>
      <c r="U9" s="23">
        <f>+[1]xctr1!BO300</f>
        <v>2628.36</v>
      </c>
      <c r="V9" s="23">
        <f>+[1]xctr1!BP300</f>
        <v>2444.09</v>
      </c>
      <c r="W9" s="23">
        <f>+[1]xctr1!BQ300</f>
        <v>2474.66</v>
      </c>
      <c r="X9" s="23">
        <f>+[1]xctr1!BR300</f>
        <v>2572.58</v>
      </c>
      <c r="Y9" s="23">
        <f>+[1]xctr1!BS300</f>
        <v>2578.66</v>
      </c>
      <c r="Z9" s="23">
        <f>+[1]xctr1!BT300</f>
        <v>2599.7199999999998</v>
      </c>
    </row>
    <row r="10" spans="1:26" ht="18" customHeight="1" x14ac:dyDescent="0.45">
      <c r="A10" s="24"/>
      <c r="B10" s="24">
        <v>3</v>
      </c>
      <c r="C10" s="25" t="s">
        <v>19</v>
      </c>
      <c r="D10" s="26"/>
      <c r="E10" s="27">
        <f>+[1]xctr1!AY21</f>
        <v>1922.91</v>
      </c>
      <c r="F10" s="27">
        <f>+[1]xctr1!AZ21</f>
        <v>1982.55</v>
      </c>
      <c r="G10" s="27">
        <f>+[1]xctr1!BA21</f>
        <v>2089.0700000000002</v>
      </c>
      <c r="H10" s="27">
        <f>+[1]xctr1!BB21</f>
        <v>1774.26</v>
      </c>
      <c r="I10" s="27">
        <f>+[1]xctr1!BC21</f>
        <v>2028.35</v>
      </c>
      <c r="J10" s="27">
        <f>+[1]xctr1!BD21</f>
        <v>1914.45</v>
      </c>
      <c r="K10" s="27">
        <f>+[1]xctr1!BE21</f>
        <v>1827.56</v>
      </c>
      <c r="L10" s="27">
        <f>+[1]xctr1!BF21</f>
        <v>1927.07</v>
      </c>
      <c r="M10" s="27">
        <f>+[1]xctr1!BG21</f>
        <v>1872.95</v>
      </c>
      <c r="N10" s="27">
        <f>+[1]xctr1!BH21</f>
        <v>1890.99</v>
      </c>
      <c r="O10" s="27">
        <f>+[1]xctr1!BI21</f>
        <v>1778.95</v>
      </c>
      <c r="P10" s="27">
        <f>+[1]xctr1!BJ21</f>
        <v>1725.73</v>
      </c>
      <c r="Q10" s="27">
        <f>+[1]xctr1!BK21</f>
        <v>1826.11</v>
      </c>
      <c r="R10" s="27">
        <f>+[1]xctr1!BL21</f>
        <v>1733</v>
      </c>
      <c r="S10" s="27">
        <f>+[1]xctr1!BM21</f>
        <v>2026.05</v>
      </c>
      <c r="T10" s="27">
        <f>+[1]xctr1!BN21</f>
        <v>1680.28</v>
      </c>
      <c r="U10" s="27">
        <f>+[1]xctr1!BO21</f>
        <v>1853.64</v>
      </c>
      <c r="V10" s="27">
        <f>+[1]xctr1!BP21</f>
        <v>1766.77</v>
      </c>
      <c r="W10" s="27">
        <f>+[1]xctr1!BQ21</f>
        <v>1783.11</v>
      </c>
      <c r="X10" s="27">
        <f>+[1]xctr1!BR21</f>
        <v>1806.87</v>
      </c>
      <c r="Y10" s="27">
        <f>+[1]xctr1!BS21</f>
        <v>1719.72</v>
      </c>
      <c r="Z10" s="27">
        <f>+[1]xctr1!BT21</f>
        <v>1723.73</v>
      </c>
    </row>
    <row r="11" spans="1:26" ht="5.25" customHeight="1" x14ac:dyDescent="0.45">
      <c r="A11" s="20"/>
      <c r="B11" s="20"/>
      <c r="C11" s="20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" customHeight="1" x14ac:dyDescent="0.45">
      <c r="A12" s="28">
        <v>2</v>
      </c>
      <c r="B12" s="29" t="s">
        <v>20</v>
      </c>
      <c r="C12" s="29"/>
      <c r="D12" s="30"/>
      <c r="E12" s="18">
        <f t="shared" ref="E12:N12" si="3">E14+E26+E27+E29+E30+E31</f>
        <v>10182.339999999998</v>
      </c>
      <c r="F12" s="18">
        <f t="shared" si="3"/>
        <v>10286.429999999998</v>
      </c>
      <c r="G12" s="18">
        <f t="shared" si="3"/>
        <v>11662.49</v>
      </c>
      <c r="H12" s="18">
        <f t="shared" si="3"/>
        <v>9940.7099999999991</v>
      </c>
      <c r="I12" s="18">
        <f t="shared" si="3"/>
        <v>11597.289999999999</v>
      </c>
      <c r="J12" s="18">
        <f t="shared" si="3"/>
        <v>11415.1</v>
      </c>
      <c r="K12" s="18">
        <f t="shared" si="3"/>
        <v>10670.109999999999</v>
      </c>
      <c r="L12" s="18">
        <f t="shared" si="3"/>
        <v>12336.61</v>
      </c>
      <c r="M12" s="18">
        <f t="shared" si="3"/>
        <v>10771.65</v>
      </c>
      <c r="N12" s="18">
        <f t="shared" si="3"/>
        <v>11411.859999999999</v>
      </c>
      <c r="O12" s="18">
        <f t="shared" ref="O12:P12" si="4">O14+O26+O27+O29+O30+O31</f>
        <v>10963.52</v>
      </c>
      <c r="P12" s="18">
        <f t="shared" si="4"/>
        <v>10079.890000000001</v>
      </c>
      <c r="Q12" s="18">
        <f t="shared" ref="Q12:Z12" si="5">Q14+Q26+Q27+Q29+Q30+Q31</f>
        <v>9321.5800000000017</v>
      </c>
      <c r="R12" s="18">
        <f t="shared" si="5"/>
        <v>9943.42</v>
      </c>
      <c r="S12" s="18">
        <f t="shared" si="5"/>
        <v>10554.04</v>
      </c>
      <c r="T12" s="18">
        <f t="shared" si="5"/>
        <v>9813.4199999999983</v>
      </c>
      <c r="U12" s="18">
        <f t="shared" si="5"/>
        <v>10712.869999999999</v>
      </c>
      <c r="V12" s="18">
        <f t="shared" si="5"/>
        <v>10509.15</v>
      </c>
      <c r="W12" s="18">
        <f t="shared" si="5"/>
        <v>10370.920000000002</v>
      </c>
      <c r="X12" s="18">
        <f t="shared" si="5"/>
        <v>10363.029999999999</v>
      </c>
      <c r="Y12" s="18">
        <f t="shared" si="5"/>
        <v>10224.469999999999</v>
      </c>
      <c r="Z12" s="18">
        <f t="shared" si="5"/>
        <v>10542.019999999999</v>
      </c>
    </row>
    <row r="13" spans="1:26" ht="18" customHeight="1" x14ac:dyDescent="0.45">
      <c r="A13" s="28"/>
      <c r="B13" s="29" t="s">
        <v>21</v>
      </c>
      <c r="C13" s="29"/>
      <c r="D13" s="3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8" customHeight="1" x14ac:dyDescent="0.45">
      <c r="A14" s="20"/>
      <c r="B14" s="20">
        <v>1</v>
      </c>
      <c r="C14" s="31" t="s">
        <v>22</v>
      </c>
      <c r="D14" s="22"/>
      <c r="E14" s="23">
        <f t="shared" ref="E14:N14" si="6">E15+E21</f>
        <v>5238.7699999999995</v>
      </c>
      <c r="F14" s="23">
        <f t="shared" si="6"/>
        <v>4960.7599999999993</v>
      </c>
      <c r="G14" s="23">
        <f t="shared" si="6"/>
        <v>6121.32</v>
      </c>
      <c r="H14" s="23">
        <f t="shared" si="6"/>
        <v>4903.6499999999996</v>
      </c>
      <c r="I14" s="23">
        <f t="shared" si="6"/>
        <v>6011.59</v>
      </c>
      <c r="J14" s="23">
        <f t="shared" si="6"/>
        <v>5800.51</v>
      </c>
      <c r="K14" s="23">
        <f t="shared" si="6"/>
        <v>5852.83</v>
      </c>
      <c r="L14" s="23">
        <f t="shared" si="6"/>
        <v>6795.3099999999995</v>
      </c>
      <c r="M14" s="23">
        <f t="shared" si="6"/>
        <v>5493.2999999999993</v>
      </c>
      <c r="N14" s="23">
        <f t="shared" si="6"/>
        <v>6210.03</v>
      </c>
      <c r="O14" s="23">
        <f t="shared" ref="O14:P14" si="7">O15+O21</f>
        <v>5866.98</v>
      </c>
      <c r="P14" s="23">
        <f t="shared" si="7"/>
        <v>5290.29</v>
      </c>
      <c r="Q14" s="23">
        <f t="shared" ref="Q14:Z14" si="8">Q15+Q21</f>
        <v>5018.4400000000005</v>
      </c>
      <c r="R14" s="23">
        <f t="shared" si="8"/>
        <v>5020.17</v>
      </c>
      <c r="S14" s="23">
        <f t="shared" si="8"/>
        <v>5543.01</v>
      </c>
      <c r="T14" s="23">
        <f t="shared" si="8"/>
        <v>4930.5200000000004</v>
      </c>
      <c r="U14" s="23">
        <f t="shared" si="8"/>
        <v>5347.25</v>
      </c>
      <c r="V14" s="23">
        <f t="shared" si="8"/>
        <v>5457.3099999999995</v>
      </c>
      <c r="W14" s="23">
        <f t="shared" si="8"/>
        <v>5326.99</v>
      </c>
      <c r="X14" s="23">
        <f t="shared" si="8"/>
        <v>5174.62</v>
      </c>
      <c r="Y14" s="23">
        <f t="shared" si="8"/>
        <v>5126.51</v>
      </c>
      <c r="Z14" s="23">
        <f t="shared" si="8"/>
        <v>5632.7</v>
      </c>
    </row>
    <row r="15" spans="1:26" ht="18" customHeight="1" x14ac:dyDescent="0.45">
      <c r="A15" s="20"/>
      <c r="B15" s="20"/>
      <c r="C15" s="20">
        <v>1</v>
      </c>
      <c r="D15" s="31" t="s">
        <v>23</v>
      </c>
      <c r="E15" s="23">
        <f t="shared" ref="E15:F15" si="9">SUM(E16:E20)</f>
        <v>3065.66</v>
      </c>
      <c r="F15" s="23">
        <f t="shared" si="9"/>
        <v>2826.4399999999996</v>
      </c>
      <c r="G15" s="23">
        <f t="shared" ref="G15:N15" si="10">SUM(G16:G20)</f>
        <v>3592.91</v>
      </c>
      <c r="H15" s="23">
        <f t="shared" si="10"/>
        <v>2815.49</v>
      </c>
      <c r="I15" s="23">
        <f t="shared" si="10"/>
        <v>3469.58</v>
      </c>
      <c r="J15" s="23">
        <f t="shared" si="10"/>
        <v>3380.5899999999997</v>
      </c>
      <c r="K15" s="23">
        <f t="shared" si="10"/>
        <v>3407.73</v>
      </c>
      <c r="L15" s="23">
        <f t="shared" si="10"/>
        <v>4025.73</v>
      </c>
      <c r="M15" s="23">
        <f t="shared" si="10"/>
        <v>2978.02</v>
      </c>
      <c r="N15" s="23">
        <f t="shared" si="10"/>
        <v>3677.6</v>
      </c>
      <c r="O15" s="23">
        <f t="shared" ref="O15:P15" si="11">SUM(O16:O20)</f>
        <v>3110.52</v>
      </c>
      <c r="P15" s="23">
        <f t="shared" si="11"/>
        <v>2861.36</v>
      </c>
      <c r="Q15" s="23">
        <f t="shared" ref="Q15:Z15" si="12">SUM(Q16:Q20)</f>
        <v>2833.83</v>
      </c>
      <c r="R15" s="23">
        <f t="shared" si="12"/>
        <v>2898.7099999999996</v>
      </c>
      <c r="S15" s="23">
        <f t="shared" si="12"/>
        <v>3014.0899999999997</v>
      </c>
      <c r="T15" s="23">
        <f t="shared" si="12"/>
        <v>2637.1400000000003</v>
      </c>
      <c r="U15" s="23">
        <f t="shared" si="12"/>
        <v>2925.0899999999997</v>
      </c>
      <c r="V15" s="23">
        <f t="shared" si="12"/>
        <v>3262.71</v>
      </c>
      <c r="W15" s="23">
        <f t="shared" si="12"/>
        <v>3119.29</v>
      </c>
      <c r="X15" s="23">
        <f t="shared" si="12"/>
        <v>3035.04</v>
      </c>
      <c r="Y15" s="23">
        <f t="shared" si="12"/>
        <v>2995.69</v>
      </c>
      <c r="Z15" s="23">
        <f t="shared" si="12"/>
        <v>3350.3599999999997</v>
      </c>
    </row>
    <row r="16" spans="1:26" ht="18" customHeight="1" x14ac:dyDescent="0.45">
      <c r="A16" s="20"/>
      <c r="B16" s="20"/>
      <c r="C16" s="20"/>
      <c r="D16" s="31" t="s">
        <v>24</v>
      </c>
      <c r="E16" s="23">
        <f>+[1]xctr1!AY266</f>
        <v>681.22</v>
      </c>
      <c r="F16" s="23">
        <f>+[1]xctr1!AZ266</f>
        <v>544.66999999999996</v>
      </c>
      <c r="G16" s="23">
        <f>+[1]xctr1!BA266</f>
        <v>1004.23</v>
      </c>
      <c r="H16" s="23">
        <f>+[1]xctr1!BB266</f>
        <v>574.42999999999995</v>
      </c>
      <c r="I16" s="23">
        <f>+[1]xctr1!BC266</f>
        <v>741.85</v>
      </c>
      <c r="J16" s="23">
        <f>+[1]xctr1!BD266</f>
        <v>868.62</v>
      </c>
      <c r="K16" s="23">
        <f>+[1]xctr1!BE266</f>
        <v>755.23</v>
      </c>
      <c r="L16" s="23">
        <f>+[1]xctr1!BF266</f>
        <v>1048.51</v>
      </c>
      <c r="M16" s="23">
        <f>+[1]xctr1!BG266</f>
        <v>625.24</v>
      </c>
      <c r="N16" s="23">
        <f>+[1]xctr1!BH266</f>
        <v>1064.17</v>
      </c>
      <c r="O16" s="23">
        <f>+[1]xctr1!BI266</f>
        <v>661.03</v>
      </c>
      <c r="P16" s="23">
        <f>+[1]xctr1!BJ266</f>
        <v>733.32</v>
      </c>
      <c r="Q16" s="23">
        <f>+[1]xctr1!BK266</f>
        <v>550.23</v>
      </c>
      <c r="R16" s="23">
        <f>+[1]xctr1!BL266</f>
        <v>777.14</v>
      </c>
      <c r="S16" s="23">
        <f>+[1]xctr1!BM266</f>
        <v>658.14</v>
      </c>
      <c r="T16" s="23">
        <f>+[1]xctr1!BN266</f>
        <v>564.58000000000004</v>
      </c>
      <c r="U16" s="23">
        <f>+[1]xctr1!BO266</f>
        <v>726.63</v>
      </c>
      <c r="V16" s="23">
        <f>+[1]xctr1!BP266</f>
        <v>1124.01</v>
      </c>
      <c r="W16" s="23">
        <f>+[1]xctr1!BQ266</f>
        <v>946.98</v>
      </c>
      <c r="X16" s="23">
        <f>+[1]xctr1!BR266</f>
        <v>762.63</v>
      </c>
      <c r="Y16" s="23">
        <f>+[1]xctr1!BS266</f>
        <v>689.44</v>
      </c>
      <c r="Z16" s="23">
        <f>+[1]xctr1!BT266</f>
        <v>775.81</v>
      </c>
    </row>
    <row r="17" spans="1:26" ht="18" customHeight="1" x14ac:dyDescent="0.45">
      <c r="A17" s="20"/>
      <c r="B17" s="20"/>
      <c r="C17" s="20"/>
      <c r="D17" s="31" t="s">
        <v>25</v>
      </c>
      <c r="E17" s="23">
        <f>+[1]xctr1!AY226</f>
        <v>948.92</v>
      </c>
      <c r="F17" s="23">
        <f>+[1]xctr1!AZ226</f>
        <v>819.59</v>
      </c>
      <c r="G17" s="23">
        <f>+[1]xctr1!BA226</f>
        <v>1034.5999999999999</v>
      </c>
      <c r="H17" s="23">
        <f>+[1]xctr1!BB226</f>
        <v>852.84</v>
      </c>
      <c r="I17" s="23">
        <f>+[1]xctr1!BC226</f>
        <v>1035.28</v>
      </c>
      <c r="J17" s="23">
        <f>+[1]xctr1!BD226</f>
        <v>915.69</v>
      </c>
      <c r="K17" s="23">
        <f>+[1]xctr1!BE226</f>
        <v>953.78</v>
      </c>
      <c r="L17" s="23">
        <f>+[1]xctr1!BF226</f>
        <v>1280.6500000000001</v>
      </c>
      <c r="M17" s="23">
        <f>+[1]xctr1!BG226</f>
        <v>913.06</v>
      </c>
      <c r="N17" s="23">
        <f>+[1]xctr1!BH226</f>
        <v>1001.56</v>
      </c>
      <c r="O17" s="23">
        <f>+[1]xctr1!BI226</f>
        <v>1002</v>
      </c>
      <c r="P17" s="23">
        <f>+[1]xctr1!BJ226</f>
        <v>886.92</v>
      </c>
      <c r="Q17" s="23">
        <f>+[1]xctr1!BK226</f>
        <v>928.7</v>
      </c>
      <c r="R17" s="23">
        <f>+[1]xctr1!BL226</f>
        <v>817.06</v>
      </c>
      <c r="S17" s="23">
        <f>+[1]xctr1!BM226</f>
        <v>965.05</v>
      </c>
      <c r="T17" s="23">
        <f>+[1]xctr1!BN226</f>
        <v>871.23</v>
      </c>
      <c r="U17" s="23">
        <f>+[1]xctr1!BO226</f>
        <v>884.78</v>
      </c>
      <c r="V17" s="23">
        <f>+[1]xctr1!BP226</f>
        <v>810.33</v>
      </c>
      <c r="W17" s="23">
        <f>+[1]xctr1!BQ226</f>
        <v>862.57</v>
      </c>
      <c r="X17" s="23">
        <f>+[1]xctr1!BR226</f>
        <v>802.66</v>
      </c>
      <c r="Y17" s="23">
        <f>+[1]xctr1!BS226</f>
        <v>922.1</v>
      </c>
      <c r="Z17" s="23">
        <f>+[1]xctr1!BT226</f>
        <v>962.9</v>
      </c>
    </row>
    <row r="18" spans="1:26" ht="18" customHeight="1" x14ac:dyDescent="0.45">
      <c r="A18" s="20"/>
      <c r="B18" s="20"/>
      <c r="C18" s="20"/>
      <c r="D18" s="31" t="s">
        <v>26</v>
      </c>
      <c r="E18" s="23">
        <f>+[1]xctr1!AY169</f>
        <v>778.83</v>
      </c>
      <c r="F18" s="23">
        <f>+[1]xctr1!AZ169</f>
        <v>831.4</v>
      </c>
      <c r="G18" s="23">
        <f>+[1]xctr1!BA169</f>
        <v>922.64</v>
      </c>
      <c r="H18" s="23">
        <f>+[1]xctr1!BB169</f>
        <v>827.41</v>
      </c>
      <c r="I18" s="23">
        <f>+[1]xctr1!BC169</f>
        <v>952.54</v>
      </c>
      <c r="J18" s="23">
        <f>+[1]xctr1!BD169</f>
        <v>893.22</v>
      </c>
      <c r="K18" s="23">
        <f>+[1]xctr1!BE169</f>
        <v>903.45</v>
      </c>
      <c r="L18" s="23">
        <f>+[1]xctr1!BF169</f>
        <v>895.48</v>
      </c>
      <c r="M18" s="23">
        <f>+[1]xctr1!BG169</f>
        <v>845.87</v>
      </c>
      <c r="N18" s="23">
        <f>+[1]xctr1!BH169</f>
        <v>911.01</v>
      </c>
      <c r="O18" s="23">
        <f>+[1]xctr1!BI169</f>
        <v>808.23</v>
      </c>
      <c r="P18" s="23">
        <f>+[1]xctr1!BJ169</f>
        <v>678.27</v>
      </c>
      <c r="Q18" s="23">
        <f>+[1]xctr1!BK169</f>
        <v>735.47</v>
      </c>
      <c r="R18" s="23">
        <f>+[1]xctr1!BL169</f>
        <v>746.03</v>
      </c>
      <c r="S18" s="23">
        <f>+[1]xctr1!BM169</f>
        <v>799.98</v>
      </c>
      <c r="T18" s="23">
        <f>+[1]xctr1!BN169</f>
        <v>718.32</v>
      </c>
      <c r="U18" s="23">
        <f>+[1]xctr1!BO169</f>
        <v>645.46</v>
      </c>
      <c r="V18" s="23">
        <f>+[1]xctr1!BP169</f>
        <v>803.48</v>
      </c>
      <c r="W18" s="23">
        <f>+[1]xctr1!BQ169</f>
        <v>763.79</v>
      </c>
      <c r="X18" s="23">
        <f>+[1]xctr1!BR169</f>
        <v>802.34</v>
      </c>
      <c r="Y18" s="23">
        <f>+[1]xctr1!BS169</f>
        <v>734.73</v>
      </c>
      <c r="Z18" s="23">
        <f>+[1]xctr1!BT169</f>
        <v>941.39</v>
      </c>
    </row>
    <row r="19" spans="1:26" ht="18" customHeight="1" x14ac:dyDescent="0.45">
      <c r="A19" s="20"/>
      <c r="B19" s="20"/>
      <c r="C19" s="20"/>
      <c r="D19" s="31" t="s">
        <v>27</v>
      </c>
      <c r="E19" s="23">
        <f>+[1]xctr1!AY246</f>
        <v>648.14</v>
      </c>
      <c r="F19" s="23">
        <f>+[1]xctr1!AZ246</f>
        <v>621.41</v>
      </c>
      <c r="G19" s="23">
        <f>+[1]xctr1!BA246</f>
        <v>617.20000000000005</v>
      </c>
      <c r="H19" s="23">
        <f>+[1]xctr1!BB246</f>
        <v>551.97</v>
      </c>
      <c r="I19" s="23">
        <f>+[1]xctr1!BC246</f>
        <v>732.75</v>
      </c>
      <c r="J19" s="23">
        <f>+[1]xctr1!BD246</f>
        <v>694.82</v>
      </c>
      <c r="K19" s="23">
        <f>+[1]xctr1!BE246</f>
        <v>787.96</v>
      </c>
      <c r="L19" s="23">
        <f>+[1]xctr1!BF246</f>
        <v>791.99</v>
      </c>
      <c r="M19" s="23">
        <f>+[1]xctr1!BG246</f>
        <v>588.20000000000005</v>
      </c>
      <c r="N19" s="23">
        <f>+[1]xctr1!BH246</f>
        <v>690.82</v>
      </c>
      <c r="O19" s="23">
        <f>+[1]xctr1!BI246</f>
        <v>630.66</v>
      </c>
      <c r="P19" s="23">
        <f>+[1]xctr1!BJ246</f>
        <v>554.29</v>
      </c>
      <c r="Q19" s="23">
        <f>+[1]xctr1!BK246</f>
        <v>611.22</v>
      </c>
      <c r="R19" s="23">
        <f>+[1]xctr1!BL246</f>
        <v>548.95000000000005</v>
      </c>
      <c r="S19" s="23">
        <f>+[1]xctr1!BM246</f>
        <v>580.74</v>
      </c>
      <c r="T19" s="23">
        <f>+[1]xctr1!BN246</f>
        <v>472.59</v>
      </c>
      <c r="U19" s="23">
        <f>+[1]xctr1!BO246</f>
        <v>645.05999999999995</v>
      </c>
      <c r="V19" s="23">
        <f>+[1]xctr1!BP246</f>
        <v>518.29999999999995</v>
      </c>
      <c r="W19" s="23">
        <f>+[1]xctr1!BQ246</f>
        <v>539.05999999999995</v>
      </c>
      <c r="X19" s="23">
        <f>+[1]xctr1!BR246</f>
        <v>658.45</v>
      </c>
      <c r="Y19" s="23">
        <f>+[1]xctr1!BS246</f>
        <v>642.4</v>
      </c>
      <c r="Z19" s="23">
        <f>+[1]xctr1!BT246</f>
        <v>663.64</v>
      </c>
    </row>
    <row r="20" spans="1:26" ht="18" customHeight="1" x14ac:dyDescent="0.45">
      <c r="A20" s="20"/>
      <c r="B20" s="20"/>
      <c r="C20" s="20"/>
      <c r="D20" s="31" t="s">
        <v>28</v>
      </c>
      <c r="E20" s="32">
        <f>+[1]xctr1!AY94</f>
        <v>8.5500000000000007</v>
      </c>
      <c r="F20" s="32">
        <f>+[1]xctr1!AZ94</f>
        <v>9.3699999999999992</v>
      </c>
      <c r="G20" s="32">
        <f>+[1]xctr1!BA94</f>
        <v>14.24</v>
      </c>
      <c r="H20" s="32">
        <f>+[1]xctr1!BB94</f>
        <v>8.84</v>
      </c>
      <c r="I20" s="32">
        <f>+[1]xctr1!BC94</f>
        <v>7.16</v>
      </c>
      <c r="J20" s="32">
        <f>+[1]xctr1!BD94</f>
        <v>8.24</v>
      </c>
      <c r="K20" s="32">
        <f>+[1]xctr1!BE94</f>
        <v>7.31</v>
      </c>
      <c r="L20" s="32">
        <f>+[1]xctr1!BF94</f>
        <v>9.1</v>
      </c>
      <c r="M20" s="32">
        <f>+[1]xctr1!BG94</f>
        <v>5.65</v>
      </c>
      <c r="N20" s="32">
        <f>+[1]xctr1!BH94</f>
        <v>10.039999999999999</v>
      </c>
      <c r="O20" s="32">
        <f>+[1]xctr1!BI94</f>
        <v>8.6</v>
      </c>
      <c r="P20" s="32">
        <f>+[1]xctr1!BJ94</f>
        <v>8.56</v>
      </c>
      <c r="Q20" s="32">
        <f>+[1]xctr1!BK94</f>
        <v>8.2100000000000009</v>
      </c>
      <c r="R20" s="32">
        <f>+[1]xctr1!BL94</f>
        <v>9.5299999999999994</v>
      </c>
      <c r="S20" s="32">
        <f>+[1]xctr1!BM94</f>
        <v>10.18</v>
      </c>
      <c r="T20" s="32">
        <f>+[1]xctr1!BN94</f>
        <v>10.42</v>
      </c>
      <c r="U20" s="32">
        <f>+[1]xctr1!BO94</f>
        <v>23.16</v>
      </c>
      <c r="V20" s="32">
        <f>+[1]xctr1!BP94</f>
        <v>6.59</v>
      </c>
      <c r="W20" s="32">
        <f>+[1]xctr1!BQ94</f>
        <v>6.89</v>
      </c>
      <c r="X20" s="32">
        <f>+[1]xctr1!BR94</f>
        <v>8.9600000000000009</v>
      </c>
      <c r="Y20" s="32">
        <f>+[1]xctr1!BS94</f>
        <v>7.02</v>
      </c>
      <c r="Z20" s="32">
        <f>+[1]xctr1!BT94</f>
        <v>6.62</v>
      </c>
    </row>
    <row r="21" spans="1:26" ht="18" customHeight="1" x14ac:dyDescent="0.45">
      <c r="A21" s="20"/>
      <c r="B21" s="20"/>
      <c r="C21" s="20">
        <v>2</v>
      </c>
      <c r="D21" s="31" t="s">
        <v>29</v>
      </c>
      <c r="E21" s="23">
        <f t="shared" ref="E21:F21" si="13">SUM(E22:E25)</f>
        <v>2173.1099999999997</v>
      </c>
      <c r="F21" s="23">
        <f t="shared" si="13"/>
        <v>2134.3199999999997</v>
      </c>
      <c r="G21" s="23">
        <f t="shared" ref="G21:N21" si="14">SUM(G22:G25)</f>
        <v>2528.41</v>
      </c>
      <c r="H21" s="23">
        <f t="shared" si="14"/>
        <v>2088.16</v>
      </c>
      <c r="I21" s="23">
        <f t="shared" si="14"/>
        <v>2542.0099999999998</v>
      </c>
      <c r="J21" s="23">
        <f t="shared" si="14"/>
        <v>2419.92</v>
      </c>
      <c r="K21" s="23">
        <f t="shared" si="14"/>
        <v>2445.1</v>
      </c>
      <c r="L21" s="23">
        <f t="shared" si="14"/>
        <v>2769.58</v>
      </c>
      <c r="M21" s="23">
        <f t="shared" si="14"/>
        <v>2515.2799999999997</v>
      </c>
      <c r="N21" s="23">
        <f t="shared" si="14"/>
        <v>2532.4299999999998</v>
      </c>
      <c r="O21" s="23">
        <f t="shared" ref="O21:P21" si="15">SUM(O22:O25)</f>
        <v>2756.46</v>
      </c>
      <c r="P21" s="23">
        <f t="shared" si="15"/>
        <v>2428.9299999999998</v>
      </c>
      <c r="Q21" s="23">
        <f t="shared" ref="Q21:Z21" si="16">SUM(Q22:Q25)</f>
        <v>2184.61</v>
      </c>
      <c r="R21" s="23">
        <f t="shared" si="16"/>
        <v>2121.46</v>
      </c>
      <c r="S21" s="23">
        <f t="shared" si="16"/>
        <v>2528.92</v>
      </c>
      <c r="T21" s="23">
        <f t="shared" si="16"/>
        <v>2293.38</v>
      </c>
      <c r="U21" s="23">
        <f t="shared" si="16"/>
        <v>2422.16</v>
      </c>
      <c r="V21" s="23">
        <f t="shared" si="16"/>
        <v>2194.6</v>
      </c>
      <c r="W21" s="23">
        <f t="shared" si="16"/>
        <v>2207.6999999999998</v>
      </c>
      <c r="X21" s="23">
        <f t="shared" si="16"/>
        <v>2139.58</v>
      </c>
      <c r="Y21" s="23">
        <f t="shared" si="16"/>
        <v>2130.8199999999997</v>
      </c>
      <c r="Z21" s="23">
        <f t="shared" si="16"/>
        <v>2282.34</v>
      </c>
    </row>
    <row r="22" spans="1:26" ht="18" customHeight="1" x14ac:dyDescent="0.45">
      <c r="A22" s="20"/>
      <c r="B22" s="20"/>
      <c r="C22" s="20"/>
      <c r="D22" s="31" t="s">
        <v>30</v>
      </c>
      <c r="E22" s="23">
        <f>+[1]xctr1!AY185</f>
        <v>439.4</v>
      </c>
      <c r="F22" s="23">
        <f>+[1]xctr1!AZ185</f>
        <v>572.88</v>
      </c>
      <c r="G22" s="23">
        <f>+[1]xctr1!BA185</f>
        <v>624.74</v>
      </c>
      <c r="H22" s="23">
        <f>+[1]xctr1!BB185</f>
        <v>470.87</v>
      </c>
      <c r="I22" s="23">
        <f>+[1]xctr1!BC185</f>
        <v>670.92</v>
      </c>
      <c r="J22" s="23">
        <f>+[1]xctr1!BD185</f>
        <v>646.41</v>
      </c>
      <c r="K22" s="23">
        <f>+[1]xctr1!BE185</f>
        <v>657.21</v>
      </c>
      <c r="L22" s="23">
        <f>+[1]xctr1!BF185</f>
        <v>798.24</v>
      </c>
      <c r="M22" s="23">
        <f>+[1]xctr1!BG185</f>
        <v>711.18</v>
      </c>
      <c r="N22" s="23">
        <f>+[1]xctr1!BH185</f>
        <v>657.01</v>
      </c>
      <c r="O22" s="23">
        <f>+[1]xctr1!BI185</f>
        <v>775.22</v>
      </c>
      <c r="P22" s="23">
        <f>+[1]xctr1!BJ185</f>
        <v>595.89</v>
      </c>
      <c r="Q22" s="23">
        <f>+[1]xctr1!BK185</f>
        <v>563.52</v>
      </c>
      <c r="R22" s="23">
        <f>+[1]xctr1!BL185</f>
        <v>476.11</v>
      </c>
      <c r="S22" s="23">
        <f>+[1]xctr1!BM185</f>
        <v>617.54</v>
      </c>
      <c r="T22" s="23">
        <f>+[1]xctr1!BN185</f>
        <v>624.39</v>
      </c>
      <c r="U22" s="23">
        <f>+[1]xctr1!BO185</f>
        <v>622.58000000000004</v>
      </c>
      <c r="V22" s="23">
        <f>+[1]xctr1!BP185</f>
        <v>565.46</v>
      </c>
      <c r="W22" s="23">
        <f>+[1]xctr1!BQ185</f>
        <v>535</v>
      </c>
      <c r="X22" s="23">
        <f>+[1]xctr1!BR185</f>
        <v>530.95000000000005</v>
      </c>
      <c r="Y22" s="23">
        <f>+[1]xctr1!BS185</f>
        <v>530.79</v>
      </c>
      <c r="Z22" s="23">
        <f>+[1]xctr1!BT185</f>
        <v>586.96</v>
      </c>
    </row>
    <row r="23" spans="1:26" ht="18" customHeight="1" x14ac:dyDescent="0.45">
      <c r="A23" s="20"/>
      <c r="B23" s="20"/>
      <c r="C23" s="20"/>
      <c r="D23" s="31" t="s">
        <v>31</v>
      </c>
      <c r="E23" s="23">
        <f>+[1]xctr1!AY194</f>
        <v>360.03</v>
      </c>
      <c r="F23" s="23">
        <f>+[1]xctr1!AZ194</f>
        <v>343.29</v>
      </c>
      <c r="G23" s="23">
        <f>+[1]xctr1!BA194</f>
        <v>402.64</v>
      </c>
      <c r="H23" s="23">
        <f>+[1]xctr1!BB194</f>
        <v>321.74</v>
      </c>
      <c r="I23" s="23">
        <f>+[1]xctr1!BC194</f>
        <v>398.22</v>
      </c>
      <c r="J23" s="23">
        <f>+[1]xctr1!BD194</f>
        <v>335.46</v>
      </c>
      <c r="K23" s="23">
        <f>+[1]xctr1!BE194</f>
        <v>306.32</v>
      </c>
      <c r="L23" s="23">
        <f>+[1]xctr1!BF194</f>
        <v>352.4</v>
      </c>
      <c r="M23" s="23">
        <f>+[1]xctr1!BG194</f>
        <v>296.44</v>
      </c>
      <c r="N23" s="23">
        <f>+[1]xctr1!BH194</f>
        <v>342.61</v>
      </c>
      <c r="O23" s="23">
        <f>+[1]xctr1!BI194</f>
        <v>341.41</v>
      </c>
      <c r="P23" s="23">
        <f>+[1]xctr1!BJ194</f>
        <v>324.27</v>
      </c>
      <c r="Q23" s="23">
        <f>+[1]xctr1!BK194</f>
        <v>327.51</v>
      </c>
      <c r="R23" s="23">
        <f>+[1]xctr1!BL194</f>
        <v>276.95</v>
      </c>
      <c r="S23" s="23">
        <f>+[1]xctr1!BM194</f>
        <v>338.65</v>
      </c>
      <c r="T23" s="23">
        <f>+[1]xctr1!BN194</f>
        <v>299.82</v>
      </c>
      <c r="U23" s="23">
        <f>+[1]xctr1!BO194</f>
        <v>348.5</v>
      </c>
      <c r="V23" s="23">
        <f>+[1]xctr1!BP194</f>
        <v>313.33</v>
      </c>
      <c r="W23" s="23">
        <f>+[1]xctr1!BQ194</f>
        <v>326.39999999999998</v>
      </c>
      <c r="X23" s="23">
        <f>+[1]xctr1!BR194</f>
        <v>302.38</v>
      </c>
      <c r="Y23" s="23">
        <f>+[1]xctr1!BS194</f>
        <v>286.35000000000002</v>
      </c>
      <c r="Z23" s="23">
        <f>+[1]xctr1!BT194</f>
        <v>338.83</v>
      </c>
    </row>
    <row r="24" spans="1:26" ht="18" customHeight="1" x14ac:dyDescent="0.45">
      <c r="A24" s="20"/>
      <c r="B24" s="20"/>
      <c r="C24" s="20"/>
      <c r="D24" s="31" t="s">
        <v>32</v>
      </c>
      <c r="E24" s="23">
        <f>+[1]xctr1!AY214</f>
        <v>353.94</v>
      </c>
      <c r="F24" s="23">
        <f>+[1]xctr1!AZ214</f>
        <v>377.1</v>
      </c>
      <c r="G24" s="23">
        <f>+[1]xctr1!BA214</f>
        <v>439.62</v>
      </c>
      <c r="H24" s="23">
        <f>+[1]xctr1!BB214</f>
        <v>377.63</v>
      </c>
      <c r="I24" s="23">
        <f>+[1]xctr1!BC214</f>
        <v>440.33</v>
      </c>
      <c r="J24" s="23">
        <f>+[1]xctr1!BD214</f>
        <v>428.1</v>
      </c>
      <c r="K24" s="23">
        <f>+[1]xctr1!BE214</f>
        <v>386.51</v>
      </c>
      <c r="L24" s="23">
        <f>+[1]xctr1!BF214</f>
        <v>396.49</v>
      </c>
      <c r="M24" s="23">
        <f>+[1]xctr1!BG214</f>
        <v>353.02</v>
      </c>
      <c r="N24" s="23">
        <f>+[1]xctr1!BH214</f>
        <v>366.2</v>
      </c>
      <c r="O24" s="23">
        <f>+[1]xctr1!BI214</f>
        <v>360.36</v>
      </c>
      <c r="P24" s="23">
        <f>+[1]xctr1!BJ214</f>
        <v>348.46</v>
      </c>
      <c r="Q24" s="23">
        <f>+[1]xctr1!BK214</f>
        <v>368.72</v>
      </c>
      <c r="R24" s="23">
        <f>+[1]xctr1!BL214</f>
        <v>351.71</v>
      </c>
      <c r="S24" s="23">
        <f>+[1]xctr1!BM214</f>
        <v>422.05</v>
      </c>
      <c r="T24" s="23">
        <f>+[1]xctr1!BN214</f>
        <v>334.87</v>
      </c>
      <c r="U24" s="23">
        <f>+[1]xctr1!BO214</f>
        <v>410.98</v>
      </c>
      <c r="V24" s="23">
        <f>+[1]xctr1!BP214</f>
        <v>350.81</v>
      </c>
      <c r="W24" s="23">
        <f>+[1]xctr1!BQ214</f>
        <v>323.39</v>
      </c>
      <c r="X24" s="23">
        <f>+[1]xctr1!BR214</f>
        <v>317.14</v>
      </c>
      <c r="Y24" s="23">
        <f>+[1]xctr1!BS214</f>
        <v>342.69</v>
      </c>
      <c r="Z24" s="23">
        <f>+[1]xctr1!BT214</f>
        <v>385.51</v>
      </c>
    </row>
    <row r="25" spans="1:26" ht="18" customHeight="1" x14ac:dyDescent="0.45">
      <c r="A25" s="20"/>
      <c r="B25" s="20"/>
      <c r="C25" s="20"/>
      <c r="D25" s="31" t="s">
        <v>33</v>
      </c>
      <c r="E25" s="23">
        <f>+[1]xctr1!AY308</f>
        <v>1019.74</v>
      </c>
      <c r="F25" s="23">
        <f>+[1]xctr1!AZ308</f>
        <v>841.05</v>
      </c>
      <c r="G25" s="23">
        <f>+[1]xctr1!BA308</f>
        <v>1061.4100000000001</v>
      </c>
      <c r="H25" s="23">
        <f>+[1]xctr1!BB308</f>
        <v>917.92</v>
      </c>
      <c r="I25" s="23">
        <f>+[1]xctr1!BC308</f>
        <v>1032.54</v>
      </c>
      <c r="J25" s="23">
        <f>+[1]xctr1!BD308</f>
        <v>1009.95</v>
      </c>
      <c r="K25" s="23">
        <f>+[1]xctr1!BE308</f>
        <v>1095.06</v>
      </c>
      <c r="L25" s="23">
        <f>+[1]xctr1!BF308</f>
        <v>1222.45</v>
      </c>
      <c r="M25" s="23">
        <f>+[1]xctr1!BG308</f>
        <v>1154.6400000000001</v>
      </c>
      <c r="N25" s="23">
        <f>+[1]xctr1!BH308</f>
        <v>1166.6099999999999</v>
      </c>
      <c r="O25" s="23">
        <f>+[1]xctr1!BI308</f>
        <v>1279.47</v>
      </c>
      <c r="P25" s="23">
        <f>+[1]xctr1!BJ308</f>
        <v>1160.31</v>
      </c>
      <c r="Q25" s="23">
        <f>+[1]xctr1!BK308</f>
        <v>924.86</v>
      </c>
      <c r="R25" s="23">
        <f>+[1]xctr1!BL308</f>
        <v>1016.69</v>
      </c>
      <c r="S25" s="23">
        <f>+[1]xctr1!BM308</f>
        <v>1150.68</v>
      </c>
      <c r="T25" s="23">
        <f>+[1]xctr1!BN308</f>
        <v>1034.3</v>
      </c>
      <c r="U25" s="23">
        <f>+[1]xctr1!BO308</f>
        <v>1040.0999999999999</v>
      </c>
      <c r="V25" s="23">
        <f>+[1]xctr1!BP308</f>
        <v>965</v>
      </c>
      <c r="W25" s="23">
        <f>+[1]xctr1!BQ308</f>
        <v>1022.91</v>
      </c>
      <c r="X25" s="23">
        <f>+[1]xctr1!BR308</f>
        <v>989.11</v>
      </c>
      <c r="Y25" s="23">
        <f>+[1]xctr1!BS308</f>
        <v>970.99</v>
      </c>
      <c r="Z25" s="23">
        <f>+[1]xctr1!BT308</f>
        <v>971.04</v>
      </c>
    </row>
    <row r="26" spans="1:26" ht="18" customHeight="1" x14ac:dyDescent="0.45">
      <c r="A26" s="20"/>
      <c r="B26" s="20">
        <v>2</v>
      </c>
      <c r="C26" s="21" t="s">
        <v>34</v>
      </c>
      <c r="D26" s="22"/>
      <c r="E26" s="23">
        <f>+[1]xctr1!AY114</f>
        <v>2423.0500000000002</v>
      </c>
      <c r="F26" s="23">
        <f>+[1]xctr1!AZ114</f>
        <v>2363.36</v>
      </c>
      <c r="G26" s="23">
        <f>+[1]xctr1!BA114</f>
        <v>2686.31</v>
      </c>
      <c r="H26" s="23">
        <f>+[1]xctr1!BB114</f>
        <v>2583.17</v>
      </c>
      <c r="I26" s="23">
        <f>+[1]xctr1!BC114</f>
        <v>2721.21</v>
      </c>
      <c r="J26" s="23">
        <f>+[1]xctr1!BD114</f>
        <v>2490.85</v>
      </c>
      <c r="K26" s="23">
        <f>+[1]xctr1!BE114</f>
        <v>2382.0100000000002</v>
      </c>
      <c r="L26" s="23">
        <f>+[1]xctr1!BF114</f>
        <v>2754.44</v>
      </c>
      <c r="M26" s="23">
        <f>+[1]xctr1!BG114</f>
        <v>2217.36</v>
      </c>
      <c r="N26" s="23">
        <f>+[1]xctr1!BH114</f>
        <v>2668.36</v>
      </c>
      <c r="O26" s="23">
        <f>+[1]xctr1!BI114</f>
        <v>2587.1799999999998</v>
      </c>
      <c r="P26" s="23">
        <f>+[1]xctr1!BJ114</f>
        <v>2439.5700000000002</v>
      </c>
      <c r="Q26" s="23">
        <f>+[1]xctr1!BK114</f>
        <v>2001.6</v>
      </c>
      <c r="R26" s="23">
        <f>+[1]xctr1!BL114</f>
        <v>2283.84</v>
      </c>
      <c r="S26" s="23">
        <f>+[1]xctr1!BM114</f>
        <v>2408.5100000000002</v>
      </c>
      <c r="T26" s="23">
        <f>+[1]xctr1!BN114</f>
        <v>2445.54</v>
      </c>
      <c r="U26" s="23">
        <f>+[1]xctr1!BO114</f>
        <v>2523.92</v>
      </c>
      <c r="V26" s="23">
        <f>+[1]xctr1!BP114</f>
        <v>2119.94</v>
      </c>
      <c r="W26" s="23">
        <f>+[1]xctr1!BQ114</f>
        <v>2529.09</v>
      </c>
      <c r="X26" s="23">
        <f>+[1]xctr1!BR114</f>
        <v>2679.43</v>
      </c>
      <c r="Y26" s="23">
        <f>+[1]xctr1!BS114</f>
        <v>2353.4499999999998</v>
      </c>
      <c r="Z26" s="23">
        <f>+[1]xctr1!BT114</f>
        <v>2555.88</v>
      </c>
    </row>
    <row r="27" spans="1:26" ht="18" customHeight="1" x14ac:dyDescent="0.45">
      <c r="A27" s="20"/>
      <c r="B27" s="20">
        <v>3</v>
      </c>
      <c r="C27" s="21" t="s">
        <v>35</v>
      </c>
      <c r="D27" s="22"/>
      <c r="E27" s="23">
        <f>+[1]xctr1!AY7</f>
        <v>912.93</v>
      </c>
      <c r="F27" s="23">
        <f>+[1]xctr1!AZ7</f>
        <v>966.67</v>
      </c>
      <c r="G27" s="23">
        <f>+[1]xctr1!BA7</f>
        <v>1033.03</v>
      </c>
      <c r="H27" s="23">
        <f>+[1]xctr1!BB7</f>
        <v>891.89</v>
      </c>
      <c r="I27" s="23">
        <f>+[1]xctr1!BC7</f>
        <v>1026.79</v>
      </c>
      <c r="J27" s="23">
        <f>+[1]xctr1!BD7</f>
        <v>906.11</v>
      </c>
      <c r="K27" s="23">
        <f>+[1]xctr1!BE7</f>
        <v>838.31</v>
      </c>
      <c r="L27" s="23">
        <f>+[1]xctr1!BF7</f>
        <v>993.04</v>
      </c>
      <c r="M27" s="23">
        <f>+[1]xctr1!BG7</f>
        <v>877.6</v>
      </c>
      <c r="N27" s="23">
        <f>+[1]xctr1!BH7</f>
        <v>915.28</v>
      </c>
      <c r="O27" s="23">
        <f>+[1]xctr1!BI7</f>
        <v>840.34</v>
      </c>
      <c r="P27" s="23">
        <f>+[1]xctr1!BJ7</f>
        <v>810.14</v>
      </c>
      <c r="Q27" s="23">
        <f>+[1]xctr1!BK7</f>
        <v>877.77</v>
      </c>
      <c r="R27" s="23">
        <f>+[1]xctr1!BL7</f>
        <v>861.36</v>
      </c>
      <c r="S27" s="23">
        <f>+[1]xctr1!BM7</f>
        <v>1039.94</v>
      </c>
      <c r="T27" s="23">
        <f>+[1]xctr1!BN7</f>
        <v>880.26</v>
      </c>
      <c r="U27" s="23">
        <f>+[1]xctr1!BO7</f>
        <v>1040.8800000000001</v>
      </c>
      <c r="V27" s="23">
        <f>+[1]xctr1!BP7</f>
        <v>908.4</v>
      </c>
      <c r="W27" s="23">
        <f>+[1]xctr1!BQ7</f>
        <v>847.94</v>
      </c>
      <c r="X27" s="23">
        <f>+[1]xctr1!BR7</f>
        <v>794.28</v>
      </c>
      <c r="Y27" s="23">
        <f>+[1]xctr1!BS7</f>
        <v>767.59</v>
      </c>
      <c r="Z27" s="23">
        <f>+[1]xctr1!BT7</f>
        <v>695.4</v>
      </c>
    </row>
    <row r="28" spans="1:26" ht="18" customHeight="1" x14ac:dyDescent="0.45">
      <c r="A28" s="20"/>
      <c r="B28" s="20"/>
      <c r="C28" s="20"/>
      <c r="D28" s="21" t="s">
        <v>36</v>
      </c>
      <c r="E28" s="23">
        <f>+[1]xctr1!AY28</f>
        <v>623.52</v>
      </c>
      <c r="F28" s="23">
        <f>+[1]xctr1!AZ28</f>
        <v>675.03</v>
      </c>
      <c r="G28" s="23">
        <f>+[1]xctr1!BA28</f>
        <v>698.95</v>
      </c>
      <c r="H28" s="23">
        <f>+[1]xctr1!BB28</f>
        <v>608.20000000000005</v>
      </c>
      <c r="I28" s="23">
        <f>+[1]xctr1!BC28</f>
        <v>729.75</v>
      </c>
      <c r="J28" s="23">
        <f>+[1]xctr1!BD28</f>
        <v>626.96</v>
      </c>
      <c r="K28" s="23">
        <f>+[1]xctr1!BE28</f>
        <v>572.52</v>
      </c>
      <c r="L28" s="23">
        <f>+[1]xctr1!BF28</f>
        <v>707.98</v>
      </c>
      <c r="M28" s="23">
        <f>+[1]xctr1!BG28</f>
        <v>614.34</v>
      </c>
      <c r="N28" s="23">
        <f>+[1]xctr1!BH28</f>
        <v>599.71</v>
      </c>
      <c r="O28" s="23">
        <f>+[1]xctr1!BI28</f>
        <v>584.99</v>
      </c>
      <c r="P28" s="23">
        <f>+[1]xctr1!BJ28</f>
        <v>586.19000000000005</v>
      </c>
      <c r="Q28" s="23">
        <f>+[1]xctr1!BK28</f>
        <v>639.66999999999996</v>
      </c>
      <c r="R28" s="23">
        <f>+[1]xctr1!BL28</f>
        <v>626.74</v>
      </c>
      <c r="S28" s="23">
        <f>+[1]xctr1!BM28</f>
        <v>756.54</v>
      </c>
      <c r="T28" s="23">
        <f>+[1]xctr1!BN28</f>
        <v>627.30999999999995</v>
      </c>
      <c r="U28" s="23">
        <f>+[1]xctr1!BO28</f>
        <v>757.23</v>
      </c>
      <c r="V28" s="23">
        <f>+[1]xctr1!BP28</f>
        <v>677.52</v>
      </c>
      <c r="W28" s="23">
        <f>+[1]xctr1!BQ28</f>
        <v>614.17999999999995</v>
      </c>
      <c r="X28" s="23">
        <f>+[1]xctr1!BR28</f>
        <v>580.52</v>
      </c>
      <c r="Y28" s="23">
        <f>+[1]xctr1!BS28</f>
        <v>547.12</v>
      </c>
      <c r="Z28" s="23">
        <f>+[1]xctr1!BT28</f>
        <v>496.55</v>
      </c>
    </row>
    <row r="29" spans="1:26" ht="18" customHeight="1" x14ac:dyDescent="0.45">
      <c r="A29" s="20"/>
      <c r="B29" s="20">
        <v>4</v>
      </c>
      <c r="C29" s="21" t="s">
        <v>37</v>
      </c>
      <c r="D29" s="21"/>
      <c r="E29" s="23">
        <f>+[1]xctr1!AY163</f>
        <v>930.99</v>
      </c>
      <c r="F29" s="23">
        <f>+[1]xctr1!AZ163</f>
        <v>1282.03</v>
      </c>
      <c r="G29" s="23">
        <f>+[1]xctr1!BA163</f>
        <v>957.63</v>
      </c>
      <c r="H29" s="23">
        <f>+[1]xctr1!BB163</f>
        <v>827.8</v>
      </c>
      <c r="I29" s="23">
        <f>+[1]xctr1!BC163</f>
        <v>986.47</v>
      </c>
      <c r="J29" s="23">
        <f>+[1]xctr1!BD163</f>
        <v>1351.08</v>
      </c>
      <c r="K29" s="23">
        <f>+[1]xctr1!BE163</f>
        <v>895.41</v>
      </c>
      <c r="L29" s="23">
        <f>+[1]xctr1!BF163</f>
        <v>1063.92</v>
      </c>
      <c r="M29" s="23">
        <f>+[1]xctr1!BG163</f>
        <v>1454.83</v>
      </c>
      <c r="N29" s="23">
        <f>+[1]xctr1!BH163</f>
        <v>903.79</v>
      </c>
      <c r="O29" s="23">
        <f>+[1]xctr1!BI163</f>
        <v>962.87</v>
      </c>
      <c r="P29" s="23">
        <f>+[1]xctr1!BJ163</f>
        <v>909.18</v>
      </c>
      <c r="Q29" s="23">
        <f>+[1]xctr1!BK163</f>
        <v>788.54</v>
      </c>
      <c r="R29" s="23">
        <f>+[1]xctr1!BL163</f>
        <v>1128.6400000000001</v>
      </c>
      <c r="S29" s="23">
        <f>+[1]xctr1!BM163</f>
        <v>821.75</v>
      </c>
      <c r="T29" s="23">
        <f>+[1]xctr1!BN163</f>
        <v>831.8</v>
      </c>
      <c r="U29" s="23">
        <f>+[1]xctr1!BO163</f>
        <v>954.6</v>
      </c>
      <c r="V29" s="23">
        <f>+[1]xctr1!BP163</f>
        <v>1216.49</v>
      </c>
      <c r="W29" s="23">
        <f>+[1]xctr1!BQ163</f>
        <v>937.79</v>
      </c>
      <c r="X29" s="23">
        <f>+[1]xctr1!BR163</f>
        <v>994.38</v>
      </c>
      <c r="Y29" s="23">
        <f>+[1]xctr1!BS163</f>
        <v>1297.03</v>
      </c>
      <c r="Z29" s="23">
        <f>+[1]xctr1!BT163</f>
        <v>873.11</v>
      </c>
    </row>
    <row r="30" spans="1:26" ht="18" customHeight="1" x14ac:dyDescent="0.45">
      <c r="A30" s="20"/>
      <c r="B30" s="20">
        <v>5</v>
      </c>
      <c r="C30" s="21" t="s">
        <v>38</v>
      </c>
      <c r="D30" s="21"/>
      <c r="E30" s="23">
        <f>+[1]xctr1!AY190</f>
        <v>366.47</v>
      </c>
      <c r="F30" s="23">
        <f>+[1]xctr1!AZ190</f>
        <v>405.81</v>
      </c>
      <c r="G30" s="23">
        <f>+[1]xctr1!BA190</f>
        <v>475.84</v>
      </c>
      <c r="H30" s="23">
        <f>+[1]xctr1!BB190</f>
        <v>414.69</v>
      </c>
      <c r="I30" s="23">
        <f>+[1]xctr1!BC190</f>
        <v>475.57</v>
      </c>
      <c r="J30" s="23">
        <f>+[1]xctr1!BD190</f>
        <v>464.71</v>
      </c>
      <c r="K30" s="23">
        <f>+[1]xctr1!BE190</f>
        <v>396.59</v>
      </c>
      <c r="L30" s="23">
        <f>+[1]xctr1!BF190</f>
        <v>392.75</v>
      </c>
      <c r="M30" s="23">
        <f>+[1]xctr1!BG190</f>
        <v>424.81</v>
      </c>
      <c r="N30" s="23">
        <f>+[1]xctr1!BH190</f>
        <v>394.85</v>
      </c>
      <c r="O30" s="23">
        <f>+[1]xctr1!BI190</f>
        <v>388.96</v>
      </c>
      <c r="P30" s="23">
        <f>+[1]xctr1!BJ190</f>
        <v>339.36</v>
      </c>
      <c r="Q30" s="23">
        <f>+[1]xctr1!BK190</f>
        <v>373.41</v>
      </c>
      <c r="R30" s="23">
        <f>+[1]xctr1!BL190</f>
        <v>382.2</v>
      </c>
      <c r="S30" s="23">
        <f>+[1]xctr1!BM190</f>
        <v>409.75</v>
      </c>
      <c r="T30" s="23">
        <f>+[1]xctr1!BN190</f>
        <v>410.4</v>
      </c>
      <c r="U30" s="23">
        <f>+[1]xctr1!BO190</f>
        <v>484.22</v>
      </c>
      <c r="V30" s="23">
        <f>+[1]xctr1!BP190</f>
        <v>456.17</v>
      </c>
      <c r="W30" s="23">
        <f>+[1]xctr1!BQ190</f>
        <v>384.85</v>
      </c>
      <c r="X30" s="23">
        <f>+[1]xctr1!BR190</f>
        <v>367.23</v>
      </c>
      <c r="Y30" s="23">
        <f>+[1]xctr1!BS190</f>
        <v>336.71</v>
      </c>
      <c r="Z30" s="23">
        <f>+[1]xctr1!BT190</f>
        <v>390.47</v>
      </c>
    </row>
    <row r="31" spans="1:26" ht="18" customHeight="1" x14ac:dyDescent="0.45">
      <c r="A31" s="24"/>
      <c r="B31" s="25">
        <v>6</v>
      </c>
      <c r="C31" s="26" t="s">
        <v>39</v>
      </c>
      <c r="D31" s="27"/>
      <c r="E31" s="27">
        <f>+[1]xctr1!AY295</f>
        <v>310.13</v>
      </c>
      <c r="F31" s="27">
        <f>+[1]xctr1!AZ295</f>
        <v>307.8</v>
      </c>
      <c r="G31" s="27">
        <f>+[1]xctr1!BA295</f>
        <v>388.36</v>
      </c>
      <c r="H31" s="27">
        <f>+[1]xctr1!BB295</f>
        <v>319.51</v>
      </c>
      <c r="I31" s="27">
        <f>+[1]xctr1!BC295</f>
        <v>375.66</v>
      </c>
      <c r="J31" s="27">
        <f>+[1]xctr1!BD295</f>
        <v>401.84</v>
      </c>
      <c r="K31" s="27">
        <f>+[1]xctr1!BE295</f>
        <v>304.95999999999998</v>
      </c>
      <c r="L31" s="27">
        <f>+[1]xctr1!BF295</f>
        <v>337.15</v>
      </c>
      <c r="M31" s="27">
        <f>+[1]xctr1!BG295</f>
        <v>303.75</v>
      </c>
      <c r="N31" s="27">
        <f>+[1]xctr1!BH295</f>
        <v>319.55</v>
      </c>
      <c r="O31" s="27">
        <f>+[1]xctr1!BI295</f>
        <v>317.19</v>
      </c>
      <c r="P31" s="27">
        <f>+[1]xctr1!BJ295</f>
        <v>291.35000000000002</v>
      </c>
      <c r="Q31" s="27">
        <f>+[1]xctr1!BK295</f>
        <v>261.82</v>
      </c>
      <c r="R31" s="27">
        <f>+[1]xctr1!BL295</f>
        <v>267.20999999999998</v>
      </c>
      <c r="S31" s="27">
        <f>+[1]xctr1!BM295</f>
        <v>331.08</v>
      </c>
      <c r="T31" s="27">
        <f>+[1]xctr1!BN295</f>
        <v>314.89999999999998</v>
      </c>
      <c r="U31" s="27">
        <f>+[1]xctr1!BO295</f>
        <v>362</v>
      </c>
      <c r="V31" s="27">
        <f>+[1]xctr1!BP295</f>
        <v>350.84</v>
      </c>
      <c r="W31" s="27">
        <f>+[1]xctr1!BQ295</f>
        <v>344.26</v>
      </c>
      <c r="X31" s="27">
        <f>+[1]xctr1!BR295</f>
        <v>353.09</v>
      </c>
      <c r="Y31" s="27">
        <f>+[1]xctr1!BS295</f>
        <v>343.18</v>
      </c>
      <c r="Z31" s="27">
        <f>+[1]xctr1!BT295</f>
        <v>394.46</v>
      </c>
    </row>
    <row r="32" spans="1:26" ht="6.75" customHeight="1" x14ac:dyDescent="0.45">
      <c r="A32" s="11"/>
      <c r="B32" s="11"/>
      <c r="C32" s="33"/>
      <c r="D32" s="3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8" customHeight="1" x14ac:dyDescent="0.45">
      <c r="A33" s="28">
        <v>3</v>
      </c>
      <c r="B33" s="29" t="s">
        <v>40</v>
      </c>
      <c r="C33" s="2"/>
      <c r="D33" s="2"/>
      <c r="E33" s="18">
        <f t="shared" ref="E33:F33" si="17">SUM(E35:E41)</f>
        <v>3400.46</v>
      </c>
      <c r="F33" s="18">
        <f t="shared" si="17"/>
        <v>3547.4600000000005</v>
      </c>
      <c r="G33" s="18">
        <f t="shared" ref="G33:N33" si="18">SUM(G35:G41)</f>
        <v>3972.5099999999998</v>
      </c>
      <c r="H33" s="18">
        <f t="shared" si="18"/>
        <v>3164.5800000000004</v>
      </c>
      <c r="I33" s="18">
        <f t="shared" si="18"/>
        <v>3778.0800000000004</v>
      </c>
      <c r="J33" s="18">
        <f t="shared" si="18"/>
        <v>3645.5500000000006</v>
      </c>
      <c r="K33" s="18">
        <f t="shared" si="18"/>
        <v>3502.1800000000007</v>
      </c>
      <c r="L33" s="18">
        <f t="shared" si="18"/>
        <v>3801.7900000000004</v>
      </c>
      <c r="M33" s="18">
        <f t="shared" si="18"/>
        <v>3638.48</v>
      </c>
      <c r="N33" s="18">
        <f t="shared" si="18"/>
        <v>3495.9099999999994</v>
      </c>
      <c r="O33" s="18">
        <f t="shared" ref="O33:P33" si="19">SUM(O35:O41)</f>
        <v>3368.38</v>
      </c>
      <c r="P33" s="18">
        <f t="shared" si="19"/>
        <v>3167.2</v>
      </c>
      <c r="Q33" s="18">
        <f t="shared" ref="Q33:R33" si="20">SUM(Q35:Q41)</f>
        <v>3218.8099999999995</v>
      </c>
      <c r="R33" s="18">
        <f t="shared" si="20"/>
        <v>3254.7599999999998</v>
      </c>
      <c r="S33" s="18">
        <f t="shared" ref="S33:Z33" si="21">SUM(S35:S41)</f>
        <v>3743.5299999999997</v>
      </c>
      <c r="T33" s="18">
        <f t="shared" si="21"/>
        <v>3048.92</v>
      </c>
      <c r="U33" s="18">
        <f t="shared" si="21"/>
        <v>3493.18</v>
      </c>
      <c r="V33" s="18">
        <f t="shared" si="21"/>
        <v>3315.24</v>
      </c>
      <c r="W33" s="18">
        <f t="shared" si="21"/>
        <v>3622.09</v>
      </c>
      <c r="X33" s="18">
        <f t="shared" si="21"/>
        <v>3807.7</v>
      </c>
      <c r="Y33" s="18">
        <f t="shared" si="21"/>
        <v>3489.6899999999996</v>
      </c>
      <c r="Z33" s="18">
        <f t="shared" si="21"/>
        <v>3272.0200000000004</v>
      </c>
    </row>
    <row r="34" spans="1:26" ht="21" customHeight="1" x14ac:dyDescent="0.45">
      <c r="A34" s="28"/>
      <c r="B34" s="29" t="s">
        <v>41</v>
      </c>
      <c r="C34" s="2"/>
      <c r="D34" s="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8" customHeight="1" x14ac:dyDescent="0.45">
      <c r="A35" s="20"/>
      <c r="B35" s="20">
        <v>1</v>
      </c>
      <c r="C35" s="31" t="s">
        <v>42</v>
      </c>
      <c r="D35" s="22"/>
      <c r="E35" s="23">
        <f>+[1]xctr1!AY15</f>
        <v>1050.4000000000001</v>
      </c>
      <c r="F35" s="23">
        <f>+[1]xctr1!AZ15</f>
        <v>1094.83</v>
      </c>
      <c r="G35" s="23">
        <f>+[1]xctr1!BA15</f>
        <v>1187.82</v>
      </c>
      <c r="H35" s="23">
        <f>+[1]xctr1!BB15</f>
        <v>930.7</v>
      </c>
      <c r="I35" s="23">
        <f>+[1]xctr1!BC15</f>
        <v>1271.31</v>
      </c>
      <c r="J35" s="23">
        <f>+[1]xctr1!BD15</f>
        <v>1056.74</v>
      </c>
      <c r="K35" s="23">
        <f>+[1]xctr1!BE15</f>
        <v>994.85</v>
      </c>
      <c r="L35" s="23">
        <f>+[1]xctr1!BF15</f>
        <v>1232.1099999999999</v>
      </c>
      <c r="M35" s="23">
        <f>+[1]xctr1!BG15</f>
        <v>1031.69</v>
      </c>
      <c r="N35" s="23">
        <f>+[1]xctr1!BH15</f>
        <v>1108.28</v>
      </c>
      <c r="O35" s="23">
        <f>+[1]xctr1!BI15</f>
        <v>1044.18</v>
      </c>
      <c r="P35" s="23">
        <f>+[1]xctr1!BJ15</f>
        <v>845.44</v>
      </c>
      <c r="Q35" s="23">
        <f>+[1]xctr1!BK15</f>
        <v>981.02</v>
      </c>
      <c r="R35" s="23">
        <f>+[1]xctr1!BL15</f>
        <v>953.9</v>
      </c>
      <c r="S35" s="23">
        <f>+[1]xctr1!BM15</f>
        <v>1008.42</v>
      </c>
      <c r="T35" s="23">
        <f>+[1]xctr1!BN15</f>
        <v>906.61</v>
      </c>
      <c r="U35" s="23">
        <f>+[1]xctr1!BO15</f>
        <v>1054.42</v>
      </c>
      <c r="V35" s="23">
        <f>+[1]xctr1!BP15</f>
        <v>1054.05</v>
      </c>
      <c r="W35" s="23">
        <f>+[1]xctr1!BQ15</f>
        <v>1201.81</v>
      </c>
      <c r="X35" s="23">
        <f>+[1]xctr1!BR15</f>
        <v>1458.76</v>
      </c>
      <c r="Y35" s="23">
        <f>+[1]xctr1!BS15</f>
        <v>993.65</v>
      </c>
      <c r="Z35" s="23">
        <f>+[1]xctr1!BT15</f>
        <v>1029.96</v>
      </c>
    </row>
    <row r="36" spans="1:26" ht="18" customHeight="1" x14ac:dyDescent="0.45">
      <c r="A36" s="20"/>
      <c r="B36" s="20">
        <v>2</v>
      </c>
      <c r="C36" s="31" t="s">
        <v>43</v>
      </c>
      <c r="D36" s="22"/>
      <c r="E36" s="23">
        <f>+[1]xctr1!AY29</f>
        <v>668.4</v>
      </c>
      <c r="F36" s="23">
        <f>+[1]xctr1!AZ29</f>
        <v>788.07</v>
      </c>
      <c r="G36" s="23">
        <f>+[1]xctr1!BA29</f>
        <v>878.39</v>
      </c>
      <c r="H36" s="23">
        <f>+[1]xctr1!BB29</f>
        <v>621.28</v>
      </c>
      <c r="I36" s="23">
        <f>+[1]xctr1!BC29</f>
        <v>733.14</v>
      </c>
      <c r="J36" s="23">
        <f>+[1]xctr1!BD29</f>
        <v>736.35</v>
      </c>
      <c r="K36" s="23">
        <f>+[1]xctr1!BE29</f>
        <v>689.16</v>
      </c>
      <c r="L36" s="23">
        <f>+[1]xctr1!BF29</f>
        <v>665.68</v>
      </c>
      <c r="M36" s="23">
        <f>+[1]xctr1!BG29</f>
        <v>784.98</v>
      </c>
      <c r="N36" s="23">
        <f>+[1]xctr1!BH29</f>
        <v>662.57</v>
      </c>
      <c r="O36" s="23">
        <f>+[1]xctr1!BI29</f>
        <v>650.41</v>
      </c>
      <c r="P36" s="23">
        <f>+[1]xctr1!BJ29</f>
        <v>612.58000000000004</v>
      </c>
      <c r="Q36" s="23">
        <f>+[1]xctr1!BK29</f>
        <v>611.25</v>
      </c>
      <c r="R36" s="23">
        <f>+[1]xctr1!BL29</f>
        <v>673.53</v>
      </c>
      <c r="S36" s="23">
        <f>+[1]xctr1!BM29</f>
        <v>879.84</v>
      </c>
      <c r="T36" s="23">
        <f>+[1]xctr1!BN29</f>
        <v>565.41999999999996</v>
      </c>
      <c r="U36" s="23">
        <f>+[1]xctr1!BO29</f>
        <v>688.22</v>
      </c>
      <c r="V36" s="23">
        <f>+[1]xctr1!BP29</f>
        <v>662.63</v>
      </c>
      <c r="W36" s="23">
        <f>+[1]xctr1!BQ29</f>
        <v>723.58</v>
      </c>
      <c r="X36" s="23">
        <f>+[1]xctr1!BR29</f>
        <v>700.92</v>
      </c>
      <c r="Y36" s="23">
        <f>+[1]xctr1!BS29</f>
        <v>766.45</v>
      </c>
      <c r="Z36" s="23">
        <f>+[1]xctr1!BT29</f>
        <v>687</v>
      </c>
    </row>
    <row r="37" spans="1:26" ht="18" customHeight="1" x14ac:dyDescent="0.45">
      <c r="A37" s="20"/>
      <c r="B37" s="20">
        <v>3</v>
      </c>
      <c r="C37" s="31" t="s">
        <v>44</v>
      </c>
      <c r="D37" s="22"/>
      <c r="E37" s="23">
        <f>+[1]xctr1!AY14</f>
        <v>610.82000000000005</v>
      </c>
      <c r="F37" s="23">
        <f>+[1]xctr1!AZ14</f>
        <v>589.29</v>
      </c>
      <c r="G37" s="23">
        <f>+[1]xctr1!BA14</f>
        <v>665.38</v>
      </c>
      <c r="H37" s="23">
        <f>+[1]xctr1!BB14</f>
        <v>600.6</v>
      </c>
      <c r="I37" s="23">
        <f>+[1]xctr1!BC14</f>
        <v>641.15</v>
      </c>
      <c r="J37" s="23">
        <f>+[1]xctr1!BD14</f>
        <v>730.57</v>
      </c>
      <c r="K37" s="23">
        <f>+[1]xctr1!BE14</f>
        <v>601.25</v>
      </c>
      <c r="L37" s="23">
        <f>+[1]xctr1!BF14</f>
        <v>639.04999999999995</v>
      </c>
      <c r="M37" s="23">
        <f>+[1]xctr1!BG14</f>
        <v>692.3</v>
      </c>
      <c r="N37" s="23">
        <f>+[1]xctr1!BH14</f>
        <v>632.79</v>
      </c>
      <c r="O37" s="23">
        <f>+[1]xctr1!BI14</f>
        <v>617.86</v>
      </c>
      <c r="P37" s="23">
        <f>+[1]xctr1!BJ14</f>
        <v>585.99</v>
      </c>
      <c r="Q37" s="23">
        <f>+[1]xctr1!BK14</f>
        <v>581.66</v>
      </c>
      <c r="R37" s="23">
        <f>+[1]xctr1!BL14</f>
        <v>562.84</v>
      </c>
      <c r="S37" s="23">
        <f>+[1]xctr1!BM14</f>
        <v>634.77</v>
      </c>
      <c r="T37" s="23">
        <f>+[1]xctr1!BN14</f>
        <v>590.34</v>
      </c>
      <c r="U37" s="23">
        <f>+[1]xctr1!BO14</f>
        <v>597.15</v>
      </c>
      <c r="V37" s="23">
        <f>+[1]xctr1!BP14</f>
        <v>568.02</v>
      </c>
      <c r="W37" s="23">
        <f>+[1]xctr1!BQ14</f>
        <v>610.1</v>
      </c>
      <c r="X37" s="23">
        <f>+[1]xctr1!BR14</f>
        <v>493.58</v>
      </c>
      <c r="Y37" s="23">
        <f>+[1]xctr1!BS14</f>
        <v>581.80999999999995</v>
      </c>
      <c r="Z37" s="23">
        <f>+[1]xctr1!BT14</f>
        <v>570.73</v>
      </c>
    </row>
    <row r="38" spans="1:26" ht="18" customHeight="1" x14ac:dyDescent="0.45">
      <c r="A38" s="20"/>
      <c r="B38" s="20">
        <v>4</v>
      </c>
      <c r="C38" s="31" t="s">
        <v>45</v>
      </c>
      <c r="D38" s="22"/>
      <c r="E38" s="23">
        <f>+[1]xctr1!AY30</f>
        <v>665.25</v>
      </c>
      <c r="F38" s="23">
        <f>+[1]xctr1!AZ30</f>
        <v>642.19000000000005</v>
      </c>
      <c r="G38" s="23">
        <f>+[1]xctr1!BA30</f>
        <v>769.76</v>
      </c>
      <c r="H38" s="23">
        <f>+[1]xctr1!BB30</f>
        <v>626.69000000000005</v>
      </c>
      <c r="I38" s="23">
        <f>+[1]xctr1!BC30</f>
        <v>701.82</v>
      </c>
      <c r="J38" s="23">
        <f>+[1]xctr1!BD30</f>
        <v>666.57</v>
      </c>
      <c r="K38" s="23">
        <f>+[1]xctr1!BE30</f>
        <v>750.21</v>
      </c>
      <c r="L38" s="23">
        <f>+[1]xctr1!BF30</f>
        <v>770.76</v>
      </c>
      <c r="M38" s="23">
        <f>+[1]xctr1!BG30</f>
        <v>673.64</v>
      </c>
      <c r="N38" s="23">
        <f>+[1]xctr1!BH30</f>
        <v>657.51</v>
      </c>
      <c r="O38" s="23">
        <f>+[1]xctr1!BI30</f>
        <v>618.01</v>
      </c>
      <c r="P38" s="23">
        <f>+[1]xctr1!BJ30</f>
        <v>709.8</v>
      </c>
      <c r="Q38" s="23">
        <f>+[1]xctr1!BK30</f>
        <v>630.92999999999995</v>
      </c>
      <c r="R38" s="23">
        <f>+[1]xctr1!BL30</f>
        <v>615.04999999999995</v>
      </c>
      <c r="S38" s="23">
        <f>+[1]xctr1!BM30</f>
        <v>760.07</v>
      </c>
      <c r="T38" s="23">
        <f>+[1]xctr1!BN30</f>
        <v>571.94000000000005</v>
      </c>
      <c r="U38" s="23">
        <f>+[1]xctr1!BO30</f>
        <v>688.96</v>
      </c>
      <c r="V38" s="23">
        <f>+[1]xctr1!BP30</f>
        <v>600.02</v>
      </c>
      <c r="W38" s="23">
        <f>+[1]xctr1!BQ30</f>
        <v>619.45000000000005</v>
      </c>
      <c r="X38" s="23">
        <f>+[1]xctr1!BR30</f>
        <v>707.56</v>
      </c>
      <c r="Y38" s="23">
        <f>+[1]xctr1!BS30</f>
        <v>743.16</v>
      </c>
      <c r="Z38" s="23">
        <f>+[1]xctr1!BT30</f>
        <v>570.95000000000005</v>
      </c>
    </row>
    <row r="39" spans="1:26" ht="18" customHeight="1" x14ac:dyDescent="0.45">
      <c r="A39" s="20"/>
      <c r="B39" s="20">
        <v>5</v>
      </c>
      <c r="C39" s="21" t="s">
        <v>46</v>
      </c>
      <c r="D39" s="22"/>
      <c r="E39" s="23">
        <f>+[1]xctr1!AY45-[1]xctr1!AY21</f>
        <v>182.79999999999995</v>
      </c>
      <c r="F39" s="23">
        <f>+[1]xctr1!AZ45-[1]xctr1!AZ21</f>
        <v>184.68000000000006</v>
      </c>
      <c r="G39" s="23">
        <f>+[1]xctr1!BA45-[1]xctr1!BA21</f>
        <v>216.48999999999978</v>
      </c>
      <c r="H39" s="23">
        <f>+[1]xctr1!BB45-[1]xctr1!BB21</f>
        <v>166.12000000000012</v>
      </c>
      <c r="I39" s="23">
        <f>+[1]xctr1!BC45-[1]xctr1!BC21</f>
        <v>189.76999999999998</v>
      </c>
      <c r="J39" s="23">
        <f>+[1]xctr1!BD45-[1]xctr1!BD21</f>
        <v>196.74999999999977</v>
      </c>
      <c r="K39" s="23">
        <f>+[1]xctr1!BE45-[1]xctr1!BE21</f>
        <v>190.97000000000003</v>
      </c>
      <c r="L39" s="23">
        <f>+[1]xctr1!BF45-[1]xctr1!BF21</f>
        <v>217.87999999999988</v>
      </c>
      <c r="M39" s="23">
        <f>+[1]xctr1!BG45-[1]xctr1!BG21</f>
        <v>197.29999999999995</v>
      </c>
      <c r="N39" s="23">
        <f>+[1]xctr1!BH45-[1]xctr1!BH21</f>
        <v>188.81999999999994</v>
      </c>
      <c r="O39" s="23">
        <f>+[1]xctr1!BI45-[1]xctr1!BI21</f>
        <v>188.37999999999988</v>
      </c>
      <c r="P39" s="23">
        <f>+[1]xctr1!BJ45-[1]xctr1!BJ21</f>
        <v>186.79999999999995</v>
      </c>
      <c r="Q39" s="23">
        <f>+[1]xctr1!BK45-[1]xctr1!BK21</f>
        <v>195.41000000000008</v>
      </c>
      <c r="R39" s="23">
        <f>+[1]xctr1!BL45-[1]xctr1!BL21</f>
        <v>195.09999999999991</v>
      </c>
      <c r="S39" s="23">
        <f>+[1]xctr1!BM45-[1]xctr1!BM21</f>
        <v>206.33999999999992</v>
      </c>
      <c r="T39" s="23">
        <f>+[1]xctr1!BN45-[1]xctr1!BN21</f>
        <v>186.15000000000009</v>
      </c>
      <c r="U39" s="23">
        <f>+[1]xctr1!BO45-[1]xctr1!BO21</f>
        <v>201.53999999999974</v>
      </c>
      <c r="V39" s="23">
        <f>+[1]xctr1!BP45-[1]xctr1!BP21</f>
        <v>189.75</v>
      </c>
      <c r="W39" s="23">
        <f>+[1]xctr1!BQ45-[1]xctr1!BQ21</f>
        <v>223.38000000000011</v>
      </c>
      <c r="X39" s="23">
        <f>+[1]xctr1!BR45-[1]xctr1!BR21</f>
        <v>197.38000000000011</v>
      </c>
      <c r="Y39" s="23">
        <f>+[1]xctr1!BS45-[1]xctr1!BS21</f>
        <v>178.38999999999987</v>
      </c>
      <c r="Z39" s="23">
        <f>+[1]xctr1!BT45-[1]xctr1!BT21</f>
        <v>200.20000000000005</v>
      </c>
    </row>
    <row r="40" spans="1:26" ht="18" customHeight="1" x14ac:dyDescent="0.45">
      <c r="A40" s="20"/>
      <c r="B40" s="20">
        <v>6</v>
      </c>
      <c r="C40" s="34" t="s">
        <v>47</v>
      </c>
      <c r="D40" s="22"/>
      <c r="E40" s="23">
        <f>+[1]xctr1!AY50</f>
        <v>108.63</v>
      </c>
      <c r="F40" s="23">
        <f>+[1]xctr1!AZ50</f>
        <v>129.75</v>
      </c>
      <c r="G40" s="23">
        <f>+[1]xctr1!BA50</f>
        <v>130.19999999999999</v>
      </c>
      <c r="H40" s="23">
        <f>+[1]xctr1!BB50</f>
        <v>93.96</v>
      </c>
      <c r="I40" s="23">
        <f>+[1]xctr1!BC50</f>
        <v>102.03</v>
      </c>
      <c r="J40" s="23">
        <f>+[1]xctr1!BD50</f>
        <v>118.42</v>
      </c>
      <c r="K40" s="23">
        <f>+[1]xctr1!BE50</f>
        <v>136.13</v>
      </c>
      <c r="L40" s="23">
        <f>+[1]xctr1!BF50</f>
        <v>131.96</v>
      </c>
      <c r="M40" s="23">
        <f>+[1]xctr1!BG50</f>
        <v>126.98</v>
      </c>
      <c r="N40" s="23">
        <f>+[1]xctr1!BH50</f>
        <v>112.8</v>
      </c>
      <c r="O40" s="23">
        <f>+[1]xctr1!BI50</f>
        <v>110.65</v>
      </c>
      <c r="P40" s="23">
        <f>+[1]xctr1!BJ50</f>
        <v>94.15</v>
      </c>
      <c r="Q40" s="23">
        <f>+[1]xctr1!BK50</f>
        <v>104.75</v>
      </c>
      <c r="R40" s="23">
        <f>+[1]xctr1!BL50</f>
        <v>111.42</v>
      </c>
      <c r="S40" s="23">
        <f>+[1]xctr1!BM50</f>
        <v>117.06</v>
      </c>
      <c r="T40" s="23">
        <f>+[1]xctr1!BN50</f>
        <v>100.12</v>
      </c>
      <c r="U40" s="23">
        <f>+[1]xctr1!BO50</f>
        <v>108.72</v>
      </c>
      <c r="V40" s="23">
        <f>+[1]xctr1!BP50</f>
        <v>108.41</v>
      </c>
      <c r="W40" s="23">
        <f>+[1]xctr1!BQ50</f>
        <v>104.53</v>
      </c>
      <c r="X40" s="23">
        <f>+[1]xctr1!BR50</f>
        <v>118.13</v>
      </c>
      <c r="Y40" s="23">
        <f>+[1]xctr1!BS50</f>
        <v>105.12</v>
      </c>
      <c r="Z40" s="23">
        <f>+[1]xctr1!BT50</f>
        <v>84.53</v>
      </c>
    </row>
    <row r="41" spans="1:26" ht="18" customHeight="1" x14ac:dyDescent="0.45">
      <c r="A41" s="24"/>
      <c r="B41" s="25">
        <v>7</v>
      </c>
      <c r="C41" s="26" t="s">
        <v>48</v>
      </c>
      <c r="D41" s="27"/>
      <c r="E41" s="27">
        <f>+[1]xctr1!AY104</f>
        <v>114.16</v>
      </c>
      <c r="F41" s="27">
        <f>+[1]xctr1!AZ104</f>
        <v>118.65</v>
      </c>
      <c r="G41" s="27">
        <f>+[1]xctr1!BA104</f>
        <v>124.47</v>
      </c>
      <c r="H41" s="27">
        <f>+[1]xctr1!BB104</f>
        <v>125.23</v>
      </c>
      <c r="I41" s="27">
        <f>+[1]xctr1!BC104</f>
        <v>138.86000000000001</v>
      </c>
      <c r="J41" s="27">
        <f>+[1]xctr1!BD104</f>
        <v>140.15</v>
      </c>
      <c r="K41" s="27">
        <f>+[1]xctr1!BE104</f>
        <v>139.61000000000001</v>
      </c>
      <c r="L41" s="27">
        <f>+[1]xctr1!BF104</f>
        <v>144.35</v>
      </c>
      <c r="M41" s="27">
        <f>+[1]xctr1!BG104</f>
        <v>131.59</v>
      </c>
      <c r="N41" s="27">
        <f>+[1]xctr1!BH104</f>
        <v>133.13999999999999</v>
      </c>
      <c r="O41" s="27">
        <f>+[1]xctr1!BI104</f>
        <v>138.88999999999999</v>
      </c>
      <c r="P41" s="27">
        <f>+[1]xctr1!BJ104</f>
        <v>132.44</v>
      </c>
      <c r="Q41" s="27">
        <f>+[1]xctr1!BK104</f>
        <v>113.79</v>
      </c>
      <c r="R41" s="27">
        <f>+[1]xctr1!BL104</f>
        <v>142.91999999999999</v>
      </c>
      <c r="S41" s="27">
        <f>+[1]xctr1!BM104</f>
        <v>137.03</v>
      </c>
      <c r="T41" s="27">
        <f>+[1]xctr1!BN104</f>
        <v>128.34</v>
      </c>
      <c r="U41" s="27">
        <f>+[1]xctr1!BO104</f>
        <v>154.16999999999999</v>
      </c>
      <c r="V41" s="27">
        <f>+[1]xctr1!BP104</f>
        <v>132.36000000000001</v>
      </c>
      <c r="W41" s="27">
        <f>+[1]xctr1!BQ104</f>
        <v>139.24</v>
      </c>
      <c r="X41" s="27">
        <f>+[1]xctr1!BR104</f>
        <v>131.37</v>
      </c>
      <c r="Y41" s="27">
        <f>+[1]xctr1!BS104</f>
        <v>121.11</v>
      </c>
      <c r="Z41" s="27">
        <f>+[1]xctr1!BT104</f>
        <v>128.65</v>
      </c>
    </row>
    <row r="42" spans="1:26" ht="3.75" customHeight="1" x14ac:dyDescent="0.45">
      <c r="A42" s="28"/>
      <c r="B42" s="16"/>
      <c r="C42" s="16"/>
      <c r="D42" s="2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7.100000000000001" customHeight="1" x14ac:dyDescent="0.45">
      <c r="A43" s="28">
        <v>4</v>
      </c>
      <c r="B43" s="29" t="s">
        <v>49</v>
      </c>
      <c r="C43" s="29"/>
      <c r="D43" s="11"/>
      <c r="E43" s="19">
        <f t="shared" ref="E43:N43" si="22">E5-E6-E12-E33</f>
        <v>502.65000000000236</v>
      </c>
      <c r="F43" s="19">
        <f t="shared" si="22"/>
        <v>172.45000000000118</v>
      </c>
      <c r="G43" s="19">
        <f t="shared" si="22"/>
        <v>410.77999999999929</v>
      </c>
      <c r="H43" s="19">
        <f t="shared" si="22"/>
        <v>453.68000000000166</v>
      </c>
      <c r="I43" s="19">
        <f t="shared" si="22"/>
        <v>332.39000000000078</v>
      </c>
      <c r="J43" s="19">
        <f t="shared" si="22"/>
        <v>274.78000000000111</v>
      </c>
      <c r="K43" s="19">
        <f t="shared" si="22"/>
        <v>173.09000000000151</v>
      </c>
      <c r="L43" s="19">
        <f t="shared" si="22"/>
        <v>168.3400000000006</v>
      </c>
      <c r="M43" s="19">
        <f t="shared" si="22"/>
        <v>161.70999999999867</v>
      </c>
      <c r="N43" s="19">
        <f t="shared" si="22"/>
        <v>238.29000000000133</v>
      </c>
      <c r="O43" s="19">
        <f t="shared" ref="O43:P43" si="23">O5-O6-O12-O33</f>
        <v>204.74000000000069</v>
      </c>
      <c r="P43" s="19">
        <f t="shared" si="23"/>
        <v>350.71999999999844</v>
      </c>
      <c r="Q43" s="19">
        <f t="shared" ref="Q43:Z43" si="24">Q5-Q6-Q12-Q33</f>
        <v>262.37999999999738</v>
      </c>
      <c r="R43" s="19">
        <f t="shared" si="24"/>
        <v>439.27000000000089</v>
      </c>
      <c r="S43" s="19">
        <f t="shared" si="24"/>
        <v>489.22999999999865</v>
      </c>
      <c r="T43" s="19">
        <f t="shared" si="24"/>
        <v>167.3600000000024</v>
      </c>
      <c r="U43" s="19">
        <f t="shared" si="24"/>
        <v>199.48999999999842</v>
      </c>
      <c r="V43" s="19">
        <f t="shared" si="24"/>
        <v>1283.9300000000003</v>
      </c>
      <c r="W43" s="19">
        <f t="shared" si="24"/>
        <v>894.72999999999956</v>
      </c>
      <c r="X43" s="19">
        <f t="shared" si="24"/>
        <v>1227.5200000000013</v>
      </c>
      <c r="Y43" s="19">
        <f t="shared" si="24"/>
        <v>490.34999999999945</v>
      </c>
      <c r="Z43" s="19">
        <f t="shared" si="24"/>
        <v>383.42000000000007</v>
      </c>
    </row>
    <row r="44" spans="1:26" ht="17.100000000000001" customHeight="1" x14ac:dyDescent="0.45">
      <c r="A44" s="28"/>
      <c r="B44" s="31">
        <v>1</v>
      </c>
      <c r="C44" s="21" t="s">
        <v>50</v>
      </c>
      <c r="D44" s="20"/>
      <c r="E44" s="23">
        <f>+[1]xctr1!AY109</f>
        <v>439.08</v>
      </c>
      <c r="F44" s="23">
        <f>+[1]xctr1!AZ109</f>
        <v>93.2</v>
      </c>
      <c r="G44" s="23">
        <f>+[1]xctr1!BA109</f>
        <v>330.47</v>
      </c>
      <c r="H44" s="23">
        <f>+[1]xctr1!BB109</f>
        <v>367.12</v>
      </c>
      <c r="I44" s="23">
        <f>+[1]xctr1!BC109</f>
        <v>231.25</v>
      </c>
      <c r="J44" s="23">
        <f>+[1]xctr1!BD109</f>
        <v>194.42</v>
      </c>
      <c r="K44" s="23">
        <f>+[1]xctr1!BE109</f>
        <v>64.989999999999995</v>
      </c>
      <c r="L44" s="23">
        <f>+[1]xctr1!BF109</f>
        <v>63.26</v>
      </c>
      <c r="M44" s="23">
        <f>+[1]xctr1!BG109</f>
        <v>69.69</v>
      </c>
      <c r="N44" s="23">
        <f>+[1]xctr1!BH109</f>
        <v>159.36000000000001</v>
      </c>
      <c r="O44" s="23">
        <f>+[1]xctr1!BI109</f>
        <v>118.68</v>
      </c>
      <c r="P44" s="23">
        <f>+[1]xctr1!BJ109</f>
        <v>272.20999999999998</v>
      </c>
      <c r="Q44" s="23">
        <f>+[1]xctr1!BK109</f>
        <v>191.31</v>
      </c>
      <c r="R44" s="23">
        <f>+[1]xctr1!BL109</f>
        <v>358.71</v>
      </c>
      <c r="S44" s="23">
        <f>+[1]xctr1!BM109</f>
        <v>417.2</v>
      </c>
      <c r="T44" s="23">
        <f>+[1]xctr1!BN109</f>
        <v>84.93</v>
      </c>
      <c r="U44" s="23">
        <f>+[1]xctr1!BO109</f>
        <v>125.18</v>
      </c>
      <c r="V44" s="23">
        <f>+[1]xctr1!BP109</f>
        <v>1204.5899999999999</v>
      </c>
      <c r="W44" s="23">
        <f>+[1]xctr1!BQ109</f>
        <v>821.37</v>
      </c>
      <c r="X44" s="23">
        <f>+[1]xctr1!BR109</f>
        <v>1153.1099999999999</v>
      </c>
      <c r="Y44" s="23">
        <f>+[1]xctr1!BS109</f>
        <v>420.38</v>
      </c>
      <c r="Z44" s="23">
        <f>+[1]xctr1!BT109</f>
        <v>313.58999999999997</v>
      </c>
    </row>
    <row r="45" spans="1:26" ht="18.75" customHeight="1" x14ac:dyDescent="0.45">
      <c r="A45" s="35"/>
      <c r="B45" s="35">
        <v>2</v>
      </c>
      <c r="C45" s="35" t="s">
        <v>51</v>
      </c>
      <c r="D45" s="36"/>
      <c r="E45" s="37">
        <f t="shared" ref="E45:N45" si="25">E43-E44</f>
        <v>63.570000000002381</v>
      </c>
      <c r="F45" s="37">
        <f t="shared" si="25"/>
        <v>79.25000000000118</v>
      </c>
      <c r="G45" s="37">
        <f t="shared" si="25"/>
        <v>80.309999999999263</v>
      </c>
      <c r="H45" s="37">
        <f t="shared" si="25"/>
        <v>86.560000000001651</v>
      </c>
      <c r="I45" s="37">
        <f t="shared" si="25"/>
        <v>101.14000000000078</v>
      </c>
      <c r="J45" s="37">
        <f t="shared" si="25"/>
        <v>80.360000000001122</v>
      </c>
      <c r="K45" s="37">
        <f t="shared" si="25"/>
        <v>108.10000000000151</v>
      </c>
      <c r="L45" s="37">
        <f t="shared" si="25"/>
        <v>105.08000000000061</v>
      </c>
      <c r="M45" s="37">
        <f t="shared" si="25"/>
        <v>92.019999999998674</v>
      </c>
      <c r="N45" s="37">
        <f t="shared" si="25"/>
        <v>78.930000000001314</v>
      </c>
      <c r="O45" s="37">
        <f t="shared" ref="O45:P45" si="26">O43-O44</f>
        <v>86.060000000000684</v>
      </c>
      <c r="P45" s="37">
        <f t="shared" si="26"/>
        <v>78.509999999998456</v>
      </c>
      <c r="Q45" s="37">
        <f t="shared" ref="Q45:Z45" si="27">Q43-Q44</f>
        <v>71.069999999997378</v>
      </c>
      <c r="R45" s="37">
        <f t="shared" si="27"/>
        <v>80.560000000000912</v>
      </c>
      <c r="S45" s="37">
        <f t="shared" si="27"/>
        <v>72.029999999998665</v>
      </c>
      <c r="T45" s="37">
        <f t="shared" si="27"/>
        <v>82.430000000002394</v>
      </c>
      <c r="U45" s="37">
        <f t="shared" si="27"/>
        <v>74.309999999998411</v>
      </c>
      <c r="V45" s="37">
        <f t="shared" si="27"/>
        <v>79.340000000000373</v>
      </c>
      <c r="W45" s="37">
        <f t="shared" si="27"/>
        <v>73.359999999999559</v>
      </c>
      <c r="X45" s="37">
        <f t="shared" si="27"/>
        <v>74.410000000001446</v>
      </c>
      <c r="Y45" s="37">
        <f t="shared" si="27"/>
        <v>69.969999999999459</v>
      </c>
      <c r="Z45" s="37">
        <f t="shared" si="27"/>
        <v>69.830000000000098</v>
      </c>
    </row>
    <row r="46" spans="1:26" ht="21.75" customHeight="1" x14ac:dyDescent="0.45">
      <c r="A46" s="38"/>
      <c r="B46" s="39"/>
      <c r="C46" s="21" t="s">
        <v>52</v>
      </c>
      <c r="D46" s="21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21.75" x14ac:dyDescent="0.5">
      <c r="A47" s="42"/>
      <c r="B47" s="43"/>
      <c r="C47" s="44"/>
      <c r="D47" s="4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21" x14ac:dyDescent="0.45">
      <c r="A48" s="46"/>
      <c r="B48" s="47"/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</sheetData>
  <mergeCells count="2">
    <mergeCell ref="A1:Z1"/>
    <mergeCell ref="A2:Z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2019-11-21T04:45:33Z</dcterms:created>
  <dcterms:modified xsi:type="dcterms:W3CDTF">2019-11-21T04:46:20Z</dcterms:modified>
</cp:coreProperties>
</file>