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Dec 22\รวมส่ง ศศ\"/>
    </mc:Choice>
  </mc:AlternateContent>
  <bookViews>
    <workbookView xWindow="0" yWindow="0" windowWidth="19965" windowHeight="12150"/>
  </bookViews>
  <sheets>
    <sheet name="T3_Prd" sheetId="1" r:id="rId1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T3_Prd!$A$1:$M$78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1" l="1"/>
  <c r="L80" i="1"/>
  <c r="K80" i="1"/>
  <c r="J80" i="1"/>
  <c r="E80" i="1"/>
  <c r="D80" i="1"/>
  <c r="C80" i="1"/>
  <c r="B80" i="1"/>
</calcChain>
</file>

<file path=xl/sharedStrings.xml><?xml version="1.0" encoding="utf-8"?>
<sst xmlns="http://schemas.openxmlformats.org/spreadsheetml/2006/main" count="91" uniqueCount="72">
  <si>
    <t>การส่งออกสินค้าสำคัญของไทยของปี 2565</t>
  </si>
  <si>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</si>
  <si>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</si>
  <si>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</si>
  <si>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</si>
  <si>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</si>
  <si>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</si>
  <si>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</si>
  <si>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</si>
  <si>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</si>
  <si>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</si>
  <si>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</si>
  <si>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</si>
  <si>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</si>
  <si>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</si>
  <si>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</si>
  <si>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</si>
  <si>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</si>
  <si>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</si>
  <si>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</si>
  <si>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</si>
  <si>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</si>
  <si>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</si>
  <si>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</si>
  <si>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</si>
  <si>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</si>
  <si>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</si>
  <si>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</si>
  <si>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</si>
  <si>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</si>
  <si>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</si>
  <si>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</si>
  <si>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</si>
  <si>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</si>
  <si>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</si>
  <si>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</si>
  <si>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</si>
  <si>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</si>
  <si>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</si>
  <si>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</si>
  <si>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</si>
  <si>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</si>
  <si>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</si>
  <si>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</si>
  <si>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</si>
  <si>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</si>
  <si>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</si>
  <si>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</si>
  <si>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</si>
  <si>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</si>
  <si>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</si>
  <si>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</si>
  <si>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</si>
  <si>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</si>
  <si>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</si>
  <si>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</si>
  <si>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</si>
  <si>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</si>
  <si>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</si>
  <si>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</si>
  <si>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</si>
  <si>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</si>
  <si>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</si>
  <si>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</si>
  <si>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</si>
  <si>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</si>
  <si>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</si>
  <si>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</si>
  <si>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 xml:space="preserve">หมายเหตุ : ปี 2565 เป็นตัวเลขเบื้องต้น </t>
  </si>
  <si>
    <t>ที่มา : ศูนย์เทคโนโลยีสารสนเทศและการสื่อสาร สำนักงานปลัดกระทรวงพาณิชย์</t>
  </si>
  <si>
    <t>พ.ย.</t>
  </si>
  <si>
    <t>ธ.ค.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</si>
</sst>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  <numFmt numFmtId="167" formatCode="_(* #,##0.00_);_(* \(#,##0.00\);_(* &quot;-&quot;??_);_(@_)"/>
  </numFmts>
  <fonts count="6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 shrinkToFi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 shrinkToFit="1"/>
    </xf>
    <xf numFmtId="164" fontId="4" fillId="0" borderId="10" xfId="2" applyNumberFormat="1" applyFont="1" applyFill="1" applyBorder="1" applyAlignment="1">
      <alignment vertical="center"/>
    </xf>
    <xf numFmtId="165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1" xfId="1" applyFont="1" applyBorder="1" applyAlignment="1">
      <alignment vertical="center" shrinkToFit="1"/>
    </xf>
    <xf numFmtId="164" fontId="4" fillId="0" borderId="11" xfId="2" applyNumberFormat="1" applyFont="1" applyFill="1" applyBorder="1" applyAlignment="1">
      <alignment vertical="center"/>
    </xf>
    <xf numFmtId="165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vertical="center" shrinkToFit="1"/>
    </xf>
    <xf numFmtId="164" fontId="3" fillId="0" borderId="11" xfId="2" applyNumberFormat="1" applyFont="1" applyFill="1" applyBorder="1" applyAlignment="1">
      <alignment vertical="center"/>
    </xf>
    <xf numFmtId="165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 shrinkToFit="1"/>
    </xf>
    <xf numFmtId="164" fontId="4" fillId="0" borderId="12" xfId="2" applyNumberFormat="1" applyFont="1" applyFill="1" applyBorder="1" applyAlignment="1">
      <alignment vertical="center"/>
    </xf>
    <xf numFmtId="165" fontId="4" fillId="0" borderId="12" xfId="2" applyNumberFormat="1" applyFont="1" applyFill="1" applyBorder="1" applyAlignment="1">
      <alignment horizontal="center" vertical="center"/>
    </xf>
    <xf numFmtId="166" fontId="4" fillId="0" borderId="12" xfId="2" applyNumberFormat="1" applyFont="1" applyFill="1" applyBorder="1" applyAlignment="1">
      <alignment horizontal="center" vertical="center"/>
    </xf>
    <xf numFmtId="1" fontId="5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  <xf numFmtId="167" fontId="3" fillId="2" borderId="0" xfId="1" applyNumberFormat="1" applyFont="1" applyFill="1" applyAlignment="1">
      <alignment vertical="center"/>
    </xf>
  </cellXfs>
  <cellStyles count="3">
    <cellStyle name="Comma 3" xfId="2"/>
    <cellStyle name="Normal" xfId="0" builtinId="0"/>
    <cellStyle name="Normal 5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0"/>
  <sheetViews>
    <sheetView tabSelected="1" view="pageBreakPreview" topLeftCell="A5" zoomScale="90" zoomScaleNormal="80" zoomScaleSheetLayoutView="90" workbookViewId="0">
      <selection activeCell="E36" sqref="E36"/>
    </sheetView>
  </sheetViews>
  <sheetFormatPr defaultColWidth="10.140625" defaultRowHeight="17.25" customHeight="1"/>
  <cols>
    <col min="1" max="1" width="48.42578125" style="32" customWidth="1"/>
    <col min="2" max="2" width="13.7109375" style="2" bestFit="1" customWidth="1"/>
    <col min="3" max="4" width="12.7109375" style="2" customWidth="1"/>
    <col min="5" max="5" width="14.140625" style="2" bestFit="1" customWidth="1"/>
    <col min="6" max="6" width="9.7109375" style="2" customWidth="1"/>
    <col min="7" max="8" width="6.85546875" style="2" customWidth="1"/>
    <col min="9" max="9" width="9.140625" style="2" customWidth="1"/>
    <col min="10" max="10" width="9.7109375" style="2" customWidth="1"/>
    <col min="11" max="12" width="6.85546875" style="2" customWidth="1"/>
    <col min="13" max="13" width="9.7109375" style="2" bestFit="1" customWidth="1"/>
    <col min="14" max="16384" width="10.140625" style="2"/>
  </cols>
  <sheetData>
    <row r="1" spans="1:13" ht="22.5" customHeight="1">
      <c r="A1" s="1" t="s">
        <v>0</v>
      </c>
      <c r="B1" s="1"/>
      <c r="C1" s="1"/>
      <c r="D1" s="1"/>
      <c r="E1" s="1"/>
    </row>
    <row r="2" spans="1:13" ht="19.5" customHeight="1">
      <c r="A2" s="3" t="s">
        <v>1</v>
      </c>
      <c r="B2" s="4" t="s">
        <v>2</v>
      </c>
      <c r="C2" s="4"/>
      <c r="D2" s="4"/>
      <c r="E2" s="5"/>
      <c r="F2" s="4" t="s">
        <v>3</v>
      </c>
      <c r="G2" s="4"/>
      <c r="H2" s="4"/>
      <c r="I2" s="4"/>
      <c r="J2" s="5" t="s">
        <v>4</v>
      </c>
      <c r="K2" s="6"/>
      <c r="L2" s="6"/>
      <c r="M2" s="7"/>
    </row>
    <row r="3" spans="1:13" ht="17.25" customHeight="1">
      <c r="A3" s="8"/>
      <c r="B3" s="9">
        <v>2564</v>
      </c>
      <c r="C3" s="9">
        <v>2565</v>
      </c>
      <c r="D3" s="9">
        <v>2565</v>
      </c>
      <c r="E3" s="10">
        <v>2565</v>
      </c>
      <c r="F3" s="9">
        <v>2564</v>
      </c>
      <c r="G3" s="9">
        <v>2565</v>
      </c>
      <c r="H3" s="9">
        <v>2565</v>
      </c>
      <c r="I3" s="10">
        <v>2565</v>
      </c>
      <c r="J3" s="9">
        <v>2564</v>
      </c>
      <c r="K3" s="9">
        <v>2565</v>
      </c>
      <c r="L3" s="9">
        <v>2565</v>
      </c>
      <c r="M3" s="9">
        <v>2565</v>
      </c>
    </row>
    <row r="4" spans="1:13" ht="17.25" customHeight="1">
      <c r="A4" s="11"/>
      <c r="B4" s="12" t="s">
        <v>5</v>
      </c>
      <c r="C4" s="12" t="s">
        <v>70</v>
      </c>
      <c r="D4" s="12" t="s">
        <v>71</v>
      </c>
      <c r="E4" s="13" t="s">
        <v>5</v>
      </c>
      <c r="F4" s="12" t="s">
        <v>5</v>
      </c>
      <c r="G4" s="12" t="s">
        <v>70</v>
      </c>
      <c r="H4" s="12" t="s">
        <v>71</v>
      </c>
      <c r="I4" s="12" t="s">
        <v>5</v>
      </c>
      <c r="J4" s="12" t="s">
        <v>5</v>
      </c>
      <c r="K4" s="12" t="s">
        <v>70</v>
      </c>
      <c r="L4" s="12" t="s">
        <v>71</v>
      </c>
      <c r="M4" s="12" t="s">
        <v>5</v>
      </c>
    </row>
    <row r="5" spans="1:13" s="18" customFormat="1" ht="18" customHeight="1">
      <c r="A5" s="14" t="s">
        <v>6</v>
      </c>
      <c r="B5" s="15">
        <v>272006.08</v>
      </c>
      <c r="C5" s="15">
        <v>22308.03</v>
      </c>
      <c r="D5" s="15">
        <v>21718.81</v>
      </c>
      <c r="E5" s="15">
        <v>287067.86</v>
      </c>
      <c r="F5" s="16">
        <v>17.43</v>
      </c>
      <c r="G5" s="16">
        <v>-5.96</v>
      </c>
      <c r="H5" s="16">
        <v>-14.56</v>
      </c>
      <c r="I5" s="16">
        <v>5.54</v>
      </c>
      <c r="J5" s="17">
        <v>100</v>
      </c>
      <c r="K5" s="17">
        <v>100</v>
      </c>
      <c r="L5" s="17">
        <v>100</v>
      </c>
      <c r="M5" s="17">
        <v>100</v>
      </c>
    </row>
    <row r="6" spans="1:13" s="18" customFormat="1" ht="18" customHeight="1">
      <c r="A6" s="19" t="s">
        <v>7</v>
      </c>
      <c r="B6" s="20">
        <v>45477.82</v>
      </c>
      <c r="C6" s="20">
        <v>3731.21</v>
      </c>
      <c r="D6" s="20">
        <v>3598.57</v>
      </c>
      <c r="E6" s="20">
        <v>49490.04</v>
      </c>
      <c r="F6" s="21">
        <v>16.13</v>
      </c>
      <c r="G6" s="21">
        <v>-2.0099999999999998</v>
      </c>
      <c r="H6" s="21">
        <v>-11.2</v>
      </c>
      <c r="I6" s="21">
        <v>8.82</v>
      </c>
      <c r="J6" s="22">
        <v>16.72</v>
      </c>
      <c r="K6" s="22">
        <v>16.73</v>
      </c>
      <c r="L6" s="22">
        <v>16.57</v>
      </c>
      <c r="M6" s="22">
        <v>17.239999999999998</v>
      </c>
    </row>
    <row r="7" spans="1:13" ht="18" customHeight="1">
      <c r="A7" s="23" t="s">
        <v>8</v>
      </c>
      <c r="B7" s="24">
        <v>26151.279999999999</v>
      </c>
      <c r="C7" s="24">
        <v>1985.1</v>
      </c>
      <c r="D7" s="24">
        <v>2042.05</v>
      </c>
      <c r="E7" s="24">
        <v>26721.27</v>
      </c>
      <c r="F7" s="25">
        <v>23.93</v>
      </c>
      <c r="G7" s="25">
        <v>-4.5</v>
      </c>
      <c r="H7" s="25">
        <v>-11.55</v>
      </c>
      <c r="I7" s="25">
        <v>2.1800000000000002</v>
      </c>
      <c r="J7" s="26">
        <v>9.61</v>
      </c>
      <c r="K7" s="26">
        <v>8.9</v>
      </c>
      <c r="L7" s="26">
        <v>9.4</v>
      </c>
      <c r="M7" s="26">
        <v>9.31</v>
      </c>
    </row>
    <row r="8" spans="1:13" ht="18" customHeight="1">
      <c r="A8" s="23" t="s">
        <v>9</v>
      </c>
      <c r="B8" s="24">
        <v>19326.54</v>
      </c>
      <c r="C8" s="24">
        <v>1746.11</v>
      </c>
      <c r="D8" s="24">
        <v>1556.52</v>
      </c>
      <c r="E8" s="24">
        <v>22768.76</v>
      </c>
      <c r="F8" s="25">
        <v>7.02</v>
      </c>
      <c r="G8" s="25">
        <v>0.98</v>
      </c>
      <c r="H8" s="25">
        <v>-10.75</v>
      </c>
      <c r="I8" s="25">
        <v>17.809999999999999</v>
      </c>
      <c r="J8" s="26">
        <v>7.11</v>
      </c>
      <c r="K8" s="26">
        <v>7.83</v>
      </c>
      <c r="L8" s="26">
        <v>7.17</v>
      </c>
      <c r="M8" s="26">
        <v>7.93</v>
      </c>
    </row>
    <row r="9" spans="1:13" ht="18" customHeight="1">
      <c r="A9" s="23" t="s">
        <v>10</v>
      </c>
      <c r="B9" s="24">
        <v>3463.37</v>
      </c>
      <c r="C9" s="24">
        <v>377.87</v>
      </c>
      <c r="D9" s="24">
        <v>417.98</v>
      </c>
      <c r="E9" s="24">
        <v>3970.92</v>
      </c>
      <c r="F9" s="25">
        <v>-7.18</v>
      </c>
      <c r="G9" s="25">
        <v>-4.6500000000000004</v>
      </c>
      <c r="H9" s="25">
        <v>-4.1399999999999997</v>
      </c>
      <c r="I9" s="25">
        <v>14.65</v>
      </c>
      <c r="J9" s="26">
        <v>1.27</v>
      </c>
      <c r="K9" s="26">
        <v>1.69</v>
      </c>
      <c r="L9" s="26">
        <v>1.92</v>
      </c>
      <c r="M9" s="26">
        <v>1.38</v>
      </c>
    </row>
    <row r="10" spans="1:13" ht="18" customHeight="1">
      <c r="A10" s="23" t="s">
        <v>11</v>
      </c>
      <c r="B10" s="24">
        <v>6296657.5999999996</v>
      </c>
      <c r="C10" s="24">
        <v>706269.79</v>
      </c>
      <c r="D10" s="24">
        <v>785784.9</v>
      </c>
      <c r="E10" s="24">
        <v>7693545.6100000003</v>
      </c>
      <c r="F10" s="25">
        <v>9.81</v>
      </c>
      <c r="G10" s="25">
        <v>-9.7799999999999994</v>
      </c>
      <c r="H10" s="25">
        <v>-7.65</v>
      </c>
      <c r="I10" s="25">
        <v>22.18</v>
      </c>
      <c r="J10" s="26"/>
      <c r="K10" s="26"/>
      <c r="L10" s="26"/>
      <c r="M10" s="26"/>
    </row>
    <row r="11" spans="1:13" ht="18" customHeight="1">
      <c r="A11" s="23" t="s">
        <v>12</v>
      </c>
      <c r="B11" s="24">
        <v>550.03308421915779</v>
      </c>
      <c r="C11" s="24">
        <v>535.02217615735765</v>
      </c>
      <c r="D11" s="24">
        <v>531.92673974773504</v>
      </c>
      <c r="E11" s="24">
        <v>516.13653850815342</v>
      </c>
      <c r="F11" s="25">
        <v>0</v>
      </c>
      <c r="G11" s="25">
        <v>11.908431787052965</v>
      </c>
      <c r="H11" s="25">
        <v>-0.57856226294294988</v>
      </c>
      <c r="I11" s="25">
        <v>0.34922350791242174</v>
      </c>
      <c r="J11" s="26"/>
      <c r="K11" s="26"/>
      <c r="L11" s="26"/>
      <c r="M11" s="26"/>
    </row>
    <row r="12" spans="1:13" ht="18" customHeight="1">
      <c r="A12" s="23" t="s">
        <v>13</v>
      </c>
      <c r="B12" s="24">
        <v>5590.98</v>
      </c>
      <c r="C12" s="24">
        <v>325.33</v>
      </c>
      <c r="D12" s="24">
        <v>270.83999999999997</v>
      </c>
      <c r="E12" s="24">
        <v>5160.45</v>
      </c>
      <c r="F12" s="25">
        <v>58.62</v>
      </c>
      <c r="G12" s="25">
        <v>-34.18</v>
      </c>
      <c r="H12" s="25">
        <v>-47.68</v>
      </c>
      <c r="I12" s="25">
        <v>-7.7</v>
      </c>
      <c r="J12" s="26">
        <v>2.06</v>
      </c>
      <c r="K12" s="26">
        <v>1.46</v>
      </c>
      <c r="L12" s="26">
        <v>1.25</v>
      </c>
      <c r="M12" s="26">
        <v>1.8</v>
      </c>
    </row>
    <row r="13" spans="1:13" ht="18" customHeight="1">
      <c r="A13" s="23" t="s">
        <v>11</v>
      </c>
      <c r="B13" s="24">
        <v>3417992.41</v>
      </c>
      <c r="C13" s="24">
        <v>238372.43</v>
      </c>
      <c r="D13" s="24">
        <v>209510.03</v>
      </c>
      <c r="E13" s="24">
        <v>3280786.46</v>
      </c>
      <c r="F13" s="25">
        <v>28.32</v>
      </c>
      <c r="G13" s="25">
        <v>-24.94</v>
      </c>
      <c r="H13" s="25">
        <v>-35.01</v>
      </c>
      <c r="I13" s="25">
        <v>-4.01</v>
      </c>
      <c r="J13" s="26"/>
      <c r="K13" s="26"/>
      <c r="L13" s="26"/>
      <c r="M13" s="26"/>
    </row>
    <row r="14" spans="1:13" ht="18" customHeight="1">
      <c r="A14" s="23" t="s">
        <v>12</v>
      </c>
      <c r="B14" s="24">
        <v>1635.7496826624024</v>
      </c>
      <c r="C14" s="24">
        <v>1364.7970950331799</v>
      </c>
      <c r="D14" s="24">
        <v>1292.7304721401645</v>
      </c>
      <c r="E14" s="24">
        <v>1572.930778311003</v>
      </c>
      <c r="F14" s="25">
        <v>0</v>
      </c>
      <c r="G14" s="25">
        <v>-0.27264493269230083</v>
      </c>
      <c r="H14" s="25">
        <v>-5.2803909940373543</v>
      </c>
      <c r="I14" s="25">
        <v>-1.2006023906172669</v>
      </c>
      <c r="J14" s="26"/>
      <c r="K14" s="26"/>
      <c r="L14" s="26"/>
      <c r="M14" s="26"/>
    </row>
    <row r="15" spans="1:13" ht="18" customHeight="1">
      <c r="A15" s="23" t="s">
        <v>14</v>
      </c>
      <c r="B15" s="24">
        <v>3968.21</v>
      </c>
      <c r="C15" s="24">
        <v>299.01</v>
      </c>
      <c r="D15" s="24">
        <v>381.68</v>
      </c>
      <c r="E15" s="24">
        <v>4411.71</v>
      </c>
      <c r="F15" s="25">
        <v>48.13</v>
      </c>
      <c r="G15" s="25">
        <v>0.83</v>
      </c>
      <c r="H15" s="25">
        <v>-12.42</v>
      </c>
      <c r="I15" s="25">
        <v>11.18</v>
      </c>
      <c r="J15" s="26">
        <v>1.46</v>
      </c>
      <c r="K15" s="26">
        <v>1.34</v>
      </c>
      <c r="L15" s="26">
        <v>1.76</v>
      </c>
      <c r="M15" s="26">
        <v>1.54</v>
      </c>
    </row>
    <row r="16" spans="1:13" ht="18" customHeight="1">
      <c r="A16" s="23" t="s">
        <v>11</v>
      </c>
      <c r="B16" s="24">
        <v>10461358.34</v>
      </c>
      <c r="C16" s="24">
        <v>654013.55000000005</v>
      </c>
      <c r="D16" s="24">
        <v>1073795.42</v>
      </c>
      <c r="E16" s="24">
        <v>11178829.77</v>
      </c>
      <c r="F16" s="25">
        <v>46.59</v>
      </c>
      <c r="G16" s="25">
        <v>-12.7</v>
      </c>
      <c r="H16" s="25">
        <v>-9.33</v>
      </c>
      <c r="I16" s="25">
        <v>6.86</v>
      </c>
      <c r="J16" s="26"/>
      <c r="K16" s="26"/>
      <c r="L16" s="26"/>
      <c r="M16" s="26"/>
    </row>
    <row r="17" spans="1:13" ht="18" customHeight="1">
      <c r="A17" s="23" t="s">
        <v>12</v>
      </c>
      <c r="B17" s="24">
        <v>379.32072213100389</v>
      </c>
      <c r="C17" s="24">
        <v>457.19236245181764</v>
      </c>
      <c r="D17" s="24">
        <v>355.44945796099597</v>
      </c>
      <c r="E17" s="24">
        <v>394.64864308422153</v>
      </c>
      <c r="F17" s="25">
        <v>0</v>
      </c>
      <c r="G17" s="25">
        <v>3.8391729866863678</v>
      </c>
      <c r="H17" s="25">
        <v>-22.253850424184218</v>
      </c>
      <c r="I17" s="25">
        <v>-1.0444563800530382</v>
      </c>
      <c r="J17" s="26"/>
      <c r="K17" s="26"/>
      <c r="L17" s="26"/>
      <c r="M17" s="26"/>
    </row>
    <row r="18" spans="1:13" ht="18" customHeight="1">
      <c r="A18" s="23" t="s">
        <v>15</v>
      </c>
      <c r="B18" s="24">
        <v>25861.17</v>
      </c>
      <c r="C18" s="24">
        <v>2111.48</v>
      </c>
      <c r="D18" s="24">
        <v>2044.72</v>
      </c>
      <c r="E18" s="24">
        <v>27280.12</v>
      </c>
      <c r="F18" s="25">
        <v>11.54</v>
      </c>
      <c r="G18" s="25">
        <v>4.2699999999999996</v>
      </c>
      <c r="H18" s="25">
        <v>-0.14000000000000001</v>
      </c>
      <c r="I18" s="25">
        <v>5.49</v>
      </c>
      <c r="J18" s="26">
        <v>9.51</v>
      </c>
      <c r="K18" s="26">
        <v>9.4700000000000006</v>
      </c>
      <c r="L18" s="26">
        <v>9.41</v>
      </c>
      <c r="M18" s="26">
        <v>9.5</v>
      </c>
    </row>
    <row r="19" spans="1:13" ht="18" customHeight="1">
      <c r="A19" s="23" t="s">
        <v>16</v>
      </c>
      <c r="B19" s="24">
        <v>5194.3100000000004</v>
      </c>
      <c r="C19" s="24">
        <v>457.27</v>
      </c>
      <c r="D19" s="24">
        <v>444.17</v>
      </c>
      <c r="E19" s="24">
        <v>5509.81</v>
      </c>
      <c r="F19" s="25">
        <v>-5.07</v>
      </c>
      <c r="G19" s="25">
        <v>-2.37</v>
      </c>
      <c r="H19" s="25">
        <v>-4.38</v>
      </c>
      <c r="I19" s="25">
        <v>6.07</v>
      </c>
      <c r="J19" s="26">
        <v>1.91</v>
      </c>
      <c r="K19" s="26">
        <v>2.0499999999999998</v>
      </c>
      <c r="L19" s="26">
        <v>2.0499999999999998</v>
      </c>
      <c r="M19" s="26">
        <v>1.92</v>
      </c>
    </row>
    <row r="20" spans="1:13" ht="18" customHeight="1">
      <c r="A20" s="23" t="s">
        <v>17</v>
      </c>
      <c r="B20" s="24">
        <v>1785.75</v>
      </c>
      <c r="C20" s="24">
        <v>181.59</v>
      </c>
      <c r="D20" s="24">
        <v>197.88</v>
      </c>
      <c r="E20" s="24">
        <v>2117.6</v>
      </c>
      <c r="F20" s="25">
        <v>-20.56</v>
      </c>
      <c r="G20" s="25">
        <v>3.69</v>
      </c>
      <c r="H20" s="25">
        <v>21.06</v>
      </c>
      <c r="I20" s="25">
        <v>18.579999999999998</v>
      </c>
      <c r="J20" s="26">
        <v>0.66</v>
      </c>
      <c r="K20" s="26">
        <v>0.81</v>
      </c>
      <c r="L20" s="26">
        <v>0.91</v>
      </c>
      <c r="M20" s="26">
        <v>0.74</v>
      </c>
    </row>
    <row r="21" spans="1:13" ht="18" customHeight="1">
      <c r="A21" s="23" t="s">
        <v>18</v>
      </c>
      <c r="B21" s="24">
        <v>1107.82</v>
      </c>
      <c r="C21" s="24">
        <v>91.58</v>
      </c>
      <c r="D21" s="24">
        <v>71.209999999999994</v>
      </c>
      <c r="E21" s="24">
        <v>1098.57</v>
      </c>
      <c r="F21" s="25">
        <v>5.86</v>
      </c>
      <c r="G21" s="25">
        <v>-2.08</v>
      </c>
      <c r="H21" s="25">
        <v>-20.81</v>
      </c>
      <c r="I21" s="25">
        <v>-0.83</v>
      </c>
      <c r="J21" s="26">
        <v>0.41</v>
      </c>
      <c r="K21" s="26">
        <v>0.41</v>
      </c>
      <c r="L21" s="26">
        <v>0.33</v>
      </c>
      <c r="M21" s="26">
        <v>0.38</v>
      </c>
    </row>
    <row r="22" spans="1:13" ht="18" customHeight="1">
      <c r="A22" s="23" t="s">
        <v>19</v>
      </c>
      <c r="B22" s="24">
        <v>8742.5499999999993</v>
      </c>
      <c r="C22" s="24">
        <v>532.34</v>
      </c>
      <c r="D22" s="24">
        <v>589.38</v>
      </c>
      <c r="E22" s="24">
        <v>8380.4599999999991</v>
      </c>
      <c r="F22" s="25">
        <v>34.4</v>
      </c>
      <c r="G22" s="25">
        <v>0.8</v>
      </c>
      <c r="H22" s="25">
        <v>3.18</v>
      </c>
      <c r="I22" s="25">
        <v>-4.1399999999999997</v>
      </c>
      <c r="J22" s="26">
        <v>3.21</v>
      </c>
      <c r="K22" s="26">
        <v>2.39</v>
      </c>
      <c r="L22" s="26">
        <v>2.71</v>
      </c>
      <c r="M22" s="26">
        <v>2.92</v>
      </c>
    </row>
    <row r="23" spans="1:13" ht="18" customHeight="1">
      <c r="A23" s="23" t="s">
        <v>20</v>
      </c>
      <c r="B23" s="24">
        <v>3266.79</v>
      </c>
      <c r="C23" s="24">
        <v>362.53</v>
      </c>
      <c r="D23" s="24">
        <v>302.45</v>
      </c>
      <c r="E23" s="24">
        <v>4074.01</v>
      </c>
      <c r="F23" s="25">
        <v>-2.4</v>
      </c>
      <c r="G23" s="25">
        <v>20.93</v>
      </c>
      <c r="H23" s="25">
        <v>-0.1</v>
      </c>
      <c r="I23" s="25">
        <v>24.71</v>
      </c>
      <c r="J23" s="26">
        <v>1.2</v>
      </c>
      <c r="K23" s="26">
        <v>1.63</v>
      </c>
      <c r="L23" s="26">
        <v>1.39</v>
      </c>
      <c r="M23" s="26">
        <v>1.42</v>
      </c>
    </row>
    <row r="24" spans="1:13" ht="18" customHeight="1">
      <c r="A24" s="23" t="s">
        <v>11</v>
      </c>
      <c r="B24" s="24">
        <v>913076.86</v>
      </c>
      <c r="C24" s="24">
        <v>88316.73</v>
      </c>
      <c r="D24" s="24">
        <v>74824.490000000005</v>
      </c>
      <c r="E24" s="24">
        <v>1011278.04</v>
      </c>
      <c r="F24" s="25">
        <v>1.97</v>
      </c>
      <c r="G24" s="25">
        <v>7.45</v>
      </c>
      <c r="H24" s="25">
        <v>-8.5500000000000007</v>
      </c>
      <c r="I24" s="25">
        <v>10.75</v>
      </c>
      <c r="J24" s="26"/>
      <c r="K24" s="26"/>
      <c r="L24" s="26"/>
      <c r="M24" s="26"/>
    </row>
    <row r="25" spans="1:13" ht="18" customHeight="1">
      <c r="A25" s="23" t="s">
        <v>12</v>
      </c>
      <c r="B25" s="24">
        <v>3577.7820500236967</v>
      </c>
      <c r="C25" s="24">
        <v>4104.8847709828024</v>
      </c>
      <c r="D25" s="24">
        <v>4042.1257799418345</v>
      </c>
      <c r="E25" s="24">
        <v>4028.5755636501312</v>
      </c>
      <c r="F25" s="25">
        <v>0</v>
      </c>
      <c r="G25" s="25">
        <v>-2.9277792480853826</v>
      </c>
      <c r="H25" s="25">
        <v>-1.5288855727353834</v>
      </c>
      <c r="I25" s="25">
        <v>2.714874015119495E-2</v>
      </c>
      <c r="J25" s="26"/>
      <c r="K25" s="26"/>
      <c r="L25" s="26"/>
      <c r="M25" s="26"/>
    </row>
    <row r="26" spans="1:13" ht="18" customHeight="1">
      <c r="A26" s="23" t="s">
        <v>21</v>
      </c>
      <c r="B26" s="24">
        <v>59.9</v>
      </c>
      <c r="C26" s="24">
        <v>1.08</v>
      </c>
      <c r="D26" s="24">
        <v>1.2</v>
      </c>
      <c r="E26" s="24">
        <v>6.06</v>
      </c>
      <c r="F26" s="25">
        <v>-45.63</v>
      </c>
      <c r="G26" s="25">
        <v>-48.33</v>
      </c>
      <c r="H26" s="25">
        <v>-44.44</v>
      </c>
      <c r="I26" s="25">
        <v>-89.88</v>
      </c>
      <c r="J26" s="26">
        <v>0.02</v>
      </c>
      <c r="K26" s="26">
        <v>0</v>
      </c>
      <c r="L26" s="26">
        <v>0.01</v>
      </c>
      <c r="M26" s="26">
        <v>0</v>
      </c>
    </row>
    <row r="27" spans="1:13" ht="18" customHeight="1">
      <c r="A27" s="23" t="s">
        <v>11</v>
      </c>
      <c r="B27" s="24">
        <v>16051.39</v>
      </c>
      <c r="C27" s="24">
        <v>244.97</v>
      </c>
      <c r="D27" s="24">
        <v>266.22000000000003</v>
      </c>
      <c r="E27" s="24">
        <v>1587.06</v>
      </c>
      <c r="F27" s="25">
        <v>-46.24</v>
      </c>
      <c r="G27" s="25">
        <v>-64.569999999999993</v>
      </c>
      <c r="H27" s="25">
        <v>-57.62</v>
      </c>
      <c r="I27" s="25">
        <v>-90.11</v>
      </c>
      <c r="J27" s="26"/>
      <c r="K27" s="26"/>
      <c r="L27" s="26"/>
      <c r="M27" s="26"/>
    </row>
    <row r="28" spans="1:13" ht="18" customHeight="1">
      <c r="A28" s="23" t="s">
        <v>12</v>
      </c>
      <c r="B28" s="24">
        <v>3731.7640403728278</v>
      </c>
      <c r="C28" s="24">
        <v>4408.7031065028368</v>
      </c>
      <c r="D28" s="24">
        <v>4507.5501464953795</v>
      </c>
      <c r="E28" s="24">
        <v>3818.3811576121889</v>
      </c>
      <c r="F28" s="25">
        <v>0</v>
      </c>
      <c r="G28" s="25">
        <v>19.204549379672862</v>
      </c>
      <c r="H28" s="25">
        <v>2.2420888321271537</v>
      </c>
      <c r="I28" s="25">
        <v>3.9882965857506614</v>
      </c>
      <c r="J28" s="26"/>
      <c r="K28" s="26"/>
      <c r="L28" s="26"/>
      <c r="M28" s="26"/>
    </row>
    <row r="29" spans="1:13" ht="18" customHeight="1">
      <c r="A29" s="23" t="s">
        <v>22</v>
      </c>
      <c r="B29" s="24">
        <v>2469.59</v>
      </c>
      <c r="C29" s="24">
        <v>215.05</v>
      </c>
      <c r="D29" s="24">
        <v>207.9</v>
      </c>
      <c r="E29" s="24">
        <v>2846.87</v>
      </c>
      <c r="F29" s="25">
        <v>23.17</v>
      </c>
      <c r="G29" s="25">
        <v>-5.84</v>
      </c>
      <c r="H29" s="25">
        <v>-10.95</v>
      </c>
      <c r="I29" s="25">
        <v>15.28</v>
      </c>
      <c r="J29" s="26">
        <v>0.91</v>
      </c>
      <c r="K29" s="26">
        <v>0.96</v>
      </c>
      <c r="L29" s="26">
        <v>0.96</v>
      </c>
      <c r="M29" s="26">
        <v>0.99</v>
      </c>
    </row>
    <row r="30" spans="1:13" ht="18" customHeight="1">
      <c r="A30" s="23" t="s">
        <v>23</v>
      </c>
      <c r="B30" s="24">
        <v>2074.14</v>
      </c>
      <c r="C30" s="24">
        <v>181.39</v>
      </c>
      <c r="D30" s="24">
        <v>173.81</v>
      </c>
      <c r="E30" s="24">
        <v>2460.79</v>
      </c>
      <c r="F30" s="25">
        <v>25.12</v>
      </c>
      <c r="G30" s="25">
        <v>-8.65</v>
      </c>
      <c r="H30" s="25">
        <v>-14.02</v>
      </c>
      <c r="I30" s="25">
        <v>18.64</v>
      </c>
      <c r="J30" s="26">
        <v>0.76</v>
      </c>
      <c r="K30" s="26">
        <v>0.81</v>
      </c>
      <c r="L30" s="26">
        <v>0.8</v>
      </c>
      <c r="M30" s="26">
        <v>0.86</v>
      </c>
    </row>
    <row r="31" spans="1:13" ht="18" customHeight="1">
      <c r="A31" s="23" t="s">
        <v>24</v>
      </c>
      <c r="B31" s="24">
        <v>1574.41</v>
      </c>
      <c r="C31" s="24">
        <v>189.96</v>
      </c>
      <c r="D31" s="24">
        <v>85.17</v>
      </c>
      <c r="E31" s="24">
        <v>3131.11</v>
      </c>
      <c r="F31" s="25">
        <v>-12.34</v>
      </c>
      <c r="G31" s="25">
        <v>43.43</v>
      </c>
      <c r="H31" s="25">
        <v>-45.37</v>
      </c>
      <c r="I31" s="25">
        <v>98.88</v>
      </c>
      <c r="J31" s="26">
        <v>0.57999999999999996</v>
      </c>
      <c r="K31" s="26">
        <v>0.85</v>
      </c>
      <c r="L31" s="26">
        <v>0.39</v>
      </c>
      <c r="M31" s="26">
        <v>1.0900000000000001</v>
      </c>
    </row>
    <row r="32" spans="1:13" ht="18" customHeight="1">
      <c r="A32" s="23" t="s">
        <v>11</v>
      </c>
      <c r="B32" s="24">
        <v>3654152.31</v>
      </c>
      <c r="C32" s="24">
        <v>349865.77</v>
      </c>
      <c r="D32" s="24">
        <v>153107.28</v>
      </c>
      <c r="E32" s="24">
        <v>6467733.71</v>
      </c>
      <c r="F32" s="25">
        <v>-33.71</v>
      </c>
      <c r="G32" s="25">
        <v>24.85</v>
      </c>
      <c r="H32" s="25">
        <v>-54.56</v>
      </c>
      <c r="I32" s="25">
        <v>77</v>
      </c>
      <c r="J32" s="26"/>
      <c r="K32" s="26"/>
      <c r="L32" s="26"/>
      <c r="M32" s="26"/>
    </row>
    <row r="33" spans="1:13" ht="18" customHeight="1">
      <c r="A33" s="23" t="s">
        <v>12</v>
      </c>
      <c r="B33" s="24">
        <v>430.85505650419918</v>
      </c>
      <c r="C33" s="24">
        <v>542.95108664102804</v>
      </c>
      <c r="D33" s="24">
        <v>556.27661859057253</v>
      </c>
      <c r="E33" s="24">
        <v>484.11238625345322</v>
      </c>
      <c r="F33" s="25">
        <v>0</v>
      </c>
      <c r="G33" s="25">
        <v>-0.66075864318915212</v>
      </c>
      <c r="H33" s="25">
        <v>2.4542785303153236</v>
      </c>
      <c r="I33" s="25">
        <v>0.36274087232264218</v>
      </c>
      <c r="J33" s="26"/>
      <c r="K33" s="26"/>
      <c r="L33" s="26"/>
      <c r="M33" s="26"/>
    </row>
    <row r="34" spans="1:13" s="18" customFormat="1" ht="18" customHeight="1">
      <c r="A34" s="19" t="s">
        <v>25</v>
      </c>
      <c r="B34" s="20">
        <v>216243.57</v>
      </c>
      <c r="C34" s="20">
        <v>17882.43</v>
      </c>
      <c r="D34" s="20">
        <v>17248.87</v>
      </c>
      <c r="E34" s="20">
        <v>225694.34</v>
      </c>
      <c r="F34" s="21">
        <v>16.309999999999999</v>
      </c>
      <c r="G34" s="21">
        <v>-5.12</v>
      </c>
      <c r="H34" s="21">
        <v>-15.66</v>
      </c>
      <c r="I34" s="21">
        <v>4.37</v>
      </c>
      <c r="J34" s="22">
        <v>79.5</v>
      </c>
      <c r="K34" s="22">
        <v>80.16</v>
      </c>
      <c r="L34" s="22">
        <v>79.42</v>
      </c>
      <c r="M34" s="22">
        <v>78.62</v>
      </c>
    </row>
    <row r="35" spans="1:13" ht="18" customHeight="1">
      <c r="A35" s="23" t="s">
        <v>26</v>
      </c>
      <c r="B35" s="24">
        <v>38483.24</v>
      </c>
      <c r="C35" s="24">
        <v>3452.2</v>
      </c>
      <c r="D35" s="24">
        <v>3298.12</v>
      </c>
      <c r="E35" s="24">
        <v>37642.22</v>
      </c>
      <c r="F35" s="25">
        <v>29.32</v>
      </c>
      <c r="G35" s="25">
        <v>2.4700000000000002</v>
      </c>
      <c r="H35" s="25">
        <v>-13.56</v>
      </c>
      <c r="I35" s="25">
        <v>-2.19</v>
      </c>
      <c r="J35" s="26">
        <v>14.15</v>
      </c>
      <c r="K35" s="26">
        <v>15.48</v>
      </c>
      <c r="L35" s="26">
        <v>15.19</v>
      </c>
      <c r="M35" s="26">
        <v>13.11</v>
      </c>
    </row>
    <row r="36" spans="1:13" ht="18" customHeight="1">
      <c r="A36" s="23" t="s">
        <v>27</v>
      </c>
      <c r="B36" s="24">
        <v>21877.439999999999</v>
      </c>
      <c r="C36" s="24">
        <v>2130.46</v>
      </c>
      <c r="D36" s="24">
        <v>2004.82</v>
      </c>
      <c r="E36" s="24">
        <v>21284.3</v>
      </c>
      <c r="F36" s="25">
        <v>41.9</v>
      </c>
      <c r="G36" s="25">
        <v>10.33</v>
      </c>
      <c r="H36" s="25">
        <v>-16.579999999999998</v>
      </c>
      <c r="I36" s="25">
        <v>-2.71</v>
      </c>
      <c r="J36" s="26">
        <v>8.0399999999999991</v>
      </c>
      <c r="K36" s="26">
        <v>9.5500000000000007</v>
      </c>
      <c r="L36" s="26">
        <v>9.23</v>
      </c>
      <c r="M36" s="26">
        <v>7.41</v>
      </c>
    </row>
    <row r="37" spans="1:13" ht="18" customHeight="1">
      <c r="A37" s="23" t="s">
        <v>28</v>
      </c>
      <c r="B37" s="24">
        <v>10826.9</v>
      </c>
      <c r="C37" s="24">
        <v>1106.75</v>
      </c>
      <c r="D37" s="24">
        <v>1060.58</v>
      </c>
      <c r="E37" s="24">
        <v>11057.77</v>
      </c>
      <c r="F37" s="25">
        <v>28.83</v>
      </c>
      <c r="G37" s="25">
        <v>5.72</v>
      </c>
      <c r="H37" s="25">
        <v>-8.68</v>
      </c>
      <c r="I37" s="25">
        <v>2.13</v>
      </c>
      <c r="J37" s="26">
        <v>3.98</v>
      </c>
      <c r="K37" s="26">
        <v>4.96</v>
      </c>
      <c r="L37" s="26">
        <v>4.88</v>
      </c>
      <c r="M37" s="26">
        <v>3.85</v>
      </c>
    </row>
    <row r="38" spans="1:13" ht="18" customHeight="1">
      <c r="A38" s="23" t="s">
        <v>29</v>
      </c>
      <c r="B38" s="24">
        <v>8253.94</v>
      </c>
      <c r="C38" s="24">
        <v>759.63</v>
      </c>
      <c r="D38" s="24">
        <v>668.99</v>
      </c>
      <c r="E38" s="24">
        <v>7322.39</v>
      </c>
      <c r="F38" s="25">
        <v>61.19</v>
      </c>
      <c r="G38" s="25">
        <v>12.95</v>
      </c>
      <c r="H38" s="25">
        <v>-33.56</v>
      </c>
      <c r="I38" s="25">
        <v>-11.29</v>
      </c>
      <c r="J38" s="26">
        <v>3.03</v>
      </c>
      <c r="K38" s="26">
        <v>3.41</v>
      </c>
      <c r="L38" s="26">
        <v>3.08</v>
      </c>
      <c r="M38" s="26">
        <v>2.5499999999999998</v>
      </c>
    </row>
    <row r="39" spans="1:13" ht="18" customHeight="1">
      <c r="A39" s="23" t="s">
        <v>30</v>
      </c>
      <c r="B39" s="24">
        <v>2705.36</v>
      </c>
      <c r="C39" s="24">
        <v>257.14</v>
      </c>
      <c r="D39" s="24">
        <v>268.95999999999998</v>
      </c>
      <c r="E39" s="24">
        <v>2819.45</v>
      </c>
      <c r="F39" s="25">
        <v>46.15</v>
      </c>
      <c r="G39" s="25">
        <v>28.11</v>
      </c>
      <c r="H39" s="25">
        <v>18.3</v>
      </c>
      <c r="I39" s="25">
        <v>4.22</v>
      </c>
      <c r="J39" s="26">
        <v>0.99</v>
      </c>
      <c r="K39" s="26">
        <v>1.1499999999999999</v>
      </c>
      <c r="L39" s="26">
        <v>1.24</v>
      </c>
      <c r="M39" s="26">
        <v>0.98</v>
      </c>
    </row>
    <row r="40" spans="1:13" ht="18" customHeight="1">
      <c r="A40" s="23" t="s">
        <v>31</v>
      </c>
      <c r="B40" s="24">
        <v>91.23</v>
      </c>
      <c r="C40" s="24">
        <v>6.94</v>
      </c>
      <c r="D40" s="24">
        <v>6.29</v>
      </c>
      <c r="E40" s="24">
        <v>84.69</v>
      </c>
      <c r="F40" s="25">
        <v>123.33</v>
      </c>
      <c r="G40" s="25">
        <v>-36.1</v>
      </c>
      <c r="H40" s="25">
        <v>-16.47</v>
      </c>
      <c r="I40" s="25">
        <v>-7.17</v>
      </c>
      <c r="J40" s="26">
        <v>0.03</v>
      </c>
      <c r="K40" s="26">
        <v>0.03</v>
      </c>
      <c r="L40" s="26">
        <v>0.03</v>
      </c>
      <c r="M40" s="26">
        <v>0.03</v>
      </c>
    </row>
    <row r="41" spans="1:13" ht="18" customHeight="1">
      <c r="A41" s="23" t="s">
        <v>32</v>
      </c>
      <c r="B41" s="24">
        <v>16030.03</v>
      </c>
      <c r="C41" s="24">
        <v>1260.8</v>
      </c>
      <c r="D41" s="24">
        <v>1236.8599999999999</v>
      </c>
      <c r="E41" s="24">
        <v>15648.57</v>
      </c>
      <c r="F41" s="25">
        <v>26.5</v>
      </c>
      <c r="G41" s="25">
        <v>-9.17</v>
      </c>
      <c r="H41" s="25">
        <v>-9.48</v>
      </c>
      <c r="I41" s="25">
        <v>-2.38</v>
      </c>
      <c r="J41" s="26">
        <v>5.89</v>
      </c>
      <c r="K41" s="26">
        <v>5.65</v>
      </c>
      <c r="L41" s="26">
        <v>5.69</v>
      </c>
      <c r="M41" s="26">
        <v>5.45</v>
      </c>
    </row>
    <row r="42" spans="1:13" ht="18" customHeight="1">
      <c r="A42" s="23" t="s">
        <v>33</v>
      </c>
      <c r="B42" s="24">
        <v>10168.620000000001</v>
      </c>
      <c r="C42" s="24">
        <v>803.1</v>
      </c>
      <c r="D42" s="24">
        <v>773.85</v>
      </c>
      <c r="E42" s="24">
        <v>9833.69</v>
      </c>
      <c r="F42" s="25">
        <v>29.85</v>
      </c>
      <c r="G42" s="25">
        <v>-0.91</v>
      </c>
      <c r="H42" s="25">
        <v>-9.15</v>
      </c>
      <c r="I42" s="25">
        <v>-3.29</v>
      </c>
      <c r="J42" s="26">
        <v>3.74</v>
      </c>
      <c r="K42" s="26">
        <v>3.6</v>
      </c>
      <c r="L42" s="26">
        <v>3.56</v>
      </c>
      <c r="M42" s="26">
        <v>3.43</v>
      </c>
    </row>
    <row r="43" spans="1:13" ht="18" customHeight="1">
      <c r="A43" s="23" t="s">
        <v>34</v>
      </c>
      <c r="B43" s="24">
        <v>4241.57</v>
      </c>
      <c r="C43" s="24">
        <v>330.1</v>
      </c>
      <c r="D43" s="24">
        <v>338.46</v>
      </c>
      <c r="E43" s="24">
        <v>4242.18</v>
      </c>
      <c r="F43" s="25">
        <v>15.61</v>
      </c>
      <c r="G43" s="25">
        <v>-25.48</v>
      </c>
      <c r="H43" s="25">
        <v>-8.76</v>
      </c>
      <c r="I43" s="25">
        <v>0.01</v>
      </c>
      <c r="J43" s="26">
        <v>1.56</v>
      </c>
      <c r="K43" s="26">
        <v>1.48</v>
      </c>
      <c r="L43" s="26">
        <v>1.56</v>
      </c>
      <c r="M43" s="26">
        <v>1.48</v>
      </c>
    </row>
    <row r="44" spans="1:13" ht="18" customHeight="1">
      <c r="A44" s="23" t="s">
        <v>35</v>
      </c>
      <c r="B44" s="24">
        <v>575.77</v>
      </c>
      <c r="C44" s="24">
        <v>60.94</v>
      </c>
      <c r="D44" s="24">
        <v>56.44</v>
      </c>
      <c r="E44" s="24">
        <v>709.35</v>
      </c>
      <c r="F44" s="25">
        <v>-65.489999999999995</v>
      </c>
      <c r="G44" s="25">
        <v>22.2</v>
      </c>
      <c r="H44" s="25">
        <v>22.8</v>
      </c>
      <c r="I44" s="25">
        <v>23.2</v>
      </c>
      <c r="J44" s="26">
        <v>0.21</v>
      </c>
      <c r="K44" s="26">
        <v>0.27</v>
      </c>
      <c r="L44" s="26">
        <v>0.26</v>
      </c>
      <c r="M44" s="26">
        <v>0.25</v>
      </c>
    </row>
    <row r="45" spans="1:13" ht="18" customHeight="1">
      <c r="A45" s="23" t="s">
        <v>36</v>
      </c>
      <c r="B45" s="24">
        <v>42936.25</v>
      </c>
      <c r="C45" s="24">
        <v>3665.03</v>
      </c>
      <c r="D45" s="24">
        <v>4143.34</v>
      </c>
      <c r="E45" s="24">
        <v>45093.95</v>
      </c>
      <c r="F45" s="25">
        <v>17.59</v>
      </c>
      <c r="G45" s="25">
        <v>0.93</v>
      </c>
      <c r="H45" s="25">
        <v>-2</v>
      </c>
      <c r="I45" s="25">
        <v>5.03</v>
      </c>
      <c r="J45" s="26">
        <v>15.79</v>
      </c>
      <c r="K45" s="26">
        <v>16.43</v>
      </c>
      <c r="L45" s="26">
        <v>19.079999999999998</v>
      </c>
      <c r="M45" s="26">
        <v>15.71</v>
      </c>
    </row>
    <row r="46" spans="1:13" ht="18" customHeight="1">
      <c r="A46" s="23" t="s">
        <v>37</v>
      </c>
      <c r="B46" s="24">
        <v>22035.84</v>
      </c>
      <c r="C46" s="24">
        <v>1439.11</v>
      </c>
      <c r="D46" s="24">
        <v>1760.51</v>
      </c>
      <c r="E46" s="24">
        <v>20664.21</v>
      </c>
      <c r="F46" s="25">
        <v>18.02</v>
      </c>
      <c r="G46" s="25">
        <v>-21.03</v>
      </c>
      <c r="H46" s="25">
        <v>-24.21</v>
      </c>
      <c r="I46" s="25">
        <v>-6.22</v>
      </c>
      <c r="J46" s="26">
        <v>8.1</v>
      </c>
      <c r="K46" s="26">
        <v>6.45</v>
      </c>
      <c r="L46" s="26">
        <v>8.11</v>
      </c>
      <c r="M46" s="26">
        <v>7.2</v>
      </c>
    </row>
    <row r="47" spans="1:13" ht="18" customHeight="1">
      <c r="A47" s="23" t="s">
        <v>38</v>
      </c>
      <c r="B47" s="24">
        <v>13036.13</v>
      </c>
      <c r="C47" s="24">
        <v>683.63</v>
      </c>
      <c r="D47" s="24">
        <v>984.5</v>
      </c>
      <c r="E47" s="24">
        <v>11696.13</v>
      </c>
      <c r="F47" s="25">
        <v>22.06</v>
      </c>
      <c r="G47" s="25">
        <v>-31.84</v>
      </c>
      <c r="H47" s="25">
        <v>-34.14</v>
      </c>
      <c r="I47" s="25">
        <v>-10.28</v>
      </c>
      <c r="J47" s="26">
        <v>4.79</v>
      </c>
      <c r="K47" s="26">
        <v>3.06</v>
      </c>
      <c r="L47" s="26">
        <v>4.53</v>
      </c>
      <c r="M47" s="26">
        <v>4.07</v>
      </c>
    </row>
    <row r="48" spans="1:13" ht="18" customHeight="1">
      <c r="A48" s="23" t="s">
        <v>39</v>
      </c>
      <c r="B48" s="24">
        <v>8516.9599999999991</v>
      </c>
      <c r="C48" s="24">
        <v>816.08</v>
      </c>
      <c r="D48" s="24">
        <v>747.06</v>
      </c>
      <c r="E48" s="24">
        <v>9319.73</v>
      </c>
      <c r="F48" s="25">
        <v>19.04</v>
      </c>
      <c r="G48" s="25">
        <v>3.96</v>
      </c>
      <c r="H48" s="25">
        <v>-2.5499999999999998</v>
      </c>
      <c r="I48" s="25">
        <v>9.43</v>
      </c>
      <c r="J48" s="26">
        <v>3.13</v>
      </c>
      <c r="K48" s="26">
        <v>3.66</v>
      </c>
      <c r="L48" s="26">
        <v>3.44</v>
      </c>
      <c r="M48" s="26">
        <v>3.25</v>
      </c>
    </row>
    <row r="49" spans="1:13" ht="18" customHeight="1">
      <c r="A49" s="23" t="s">
        <v>40</v>
      </c>
      <c r="B49" s="24">
        <v>2704.67</v>
      </c>
      <c r="C49" s="24">
        <v>349.19</v>
      </c>
      <c r="D49" s="24">
        <v>457.15</v>
      </c>
      <c r="E49" s="24">
        <v>3413.45</v>
      </c>
      <c r="F49" s="25">
        <v>6.19</v>
      </c>
      <c r="G49" s="25">
        <v>73.13</v>
      </c>
      <c r="H49" s="25">
        <v>83.74</v>
      </c>
      <c r="I49" s="25">
        <v>26.21</v>
      </c>
      <c r="J49" s="26">
        <v>0.99</v>
      </c>
      <c r="K49" s="26">
        <v>1.57</v>
      </c>
      <c r="L49" s="26">
        <v>2.1</v>
      </c>
      <c r="M49" s="26">
        <v>1.19</v>
      </c>
    </row>
    <row r="50" spans="1:13" ht="18" customHeight="1">
      <c r="A50" s="23" t="s">
        <v>41</v>
      </c>
      <c r="B50" s="24">
        <v>9678.7800000000007</v>
      </c>
      <c r="C50" s="24">
        <v>1060.6500000000001</v>
      </c>
      <c r="D50" s="24">
        <v>1178.6300000000001</v>
      </c>
      <c r="E50" s="24">
        <v>11696.56</v>
      </c>
      <c r="F50" s="25">
        <v>18.87</v>
      </c>
      <c r="G50" s="25">
        <v>29.01</v>
      </c>
      <c r="H50" s="25">
        <v>32.520000000000003</v>
      </c>
      <c r="I50" s="25">
        <v>20.85</v>
      </c>
      <c r="J50" s="26">
        <v>3.56</v>
      </c>
      <c r="K50" s="26">
        <v>4.75</v>
      </c>
      <c r="L50" s="26">
        <v>5.43</v>
      </c>
      <c r="M50" s="26">
        <v>4.07</v>
      </c>
    </row>
    <row r="51" spans="1:13" ht="18" customHeight="1">
      <c r="A51" s="23" t="s">
        <v>42</v>
      </c>
      <c r="B51" s="24">
        <v>28273.48</v>
      </c>
      <c r="C51" s="24">
        <v>2423.0300000000002</v>
      </c>
      <c r="D51" s="24">
        <v>2244.0500000000002</v>
      </c>
      <c r="E51" s="24">
        <v>29386.880000000001</v>
      </c>
      <c r="F51" s="25">
        <v>20.28</v>
      </c>
      <c r="G51" s="25">
        <v>1.31</v>
      </c>
      <c r="H51" s="25">
        <v>-13.05</v>
      </c>
      <c r="I51" s="25">
        <v>3.94</v>
      </c>
      <c r="J51" s="26">
        <v>10.39</v>
      </c>
      <c r="K51" s="26">
        <v>10.86</v>
      </c>
      <c r="L51" s="26">
        <v>10.33</v>
      </c>
      <c r="M51" s="26">
        <v>10.24</v>
      </c>
    </row>
    <row r="52" spans="1:13" ht="18" customHeight="1">
      <c r="A52" s="23" t="s">
        <v>43</v>
      </c>
      <c r="B52" s="24">
        <v>6486.19</v>
      </c>
      <c r="C52" s="24">
        <v>546.76</v>
      </c>
      <c r="D52" s="24">
        <v>516.01</v>
      </c>
      <c r="E52" s="24">
        <v>7044.13</v>
      </c>
      <c r="F52" s="25">
        <v>23.48</v>
      </c>
      <c r="G52" s="25">
        <v>5.51</v>
      </c>
      <c r="H52" s="25">
        <v>-10.95</v>
      </c>
      <c r="I52" s="25">
        <v>8.6</v>
      </c>
      <c r="J52" s="26">
        <v>2.38</v>
      </c>
      <c r="K52" s="26">
        <v>2.4500000000000002</v>
      </c>
      <c r="L52" s="26">
        <v>2.38</v>
      </c>
      <c r="M52" s="26">
        <v>2.4500000000000002</v>
      </c>
    </row>
    <row r="53" spans="1:13" ht="18" customHeight="1">
      <c r="A53" s="23" t="s">
        <v>44</v>
      </c>
      <c r="B53" s="24">
        <v>2861.93</v>
      </c>
      <c r="C53" s="24">
        <v>236.97</v>
      </c>
      <c r="D53" s="24">
        <v>218.44</v>
      </c>
      <c r="E53" s="24">
        <v>2795.02</v>
      </c>
      <c r="F53" s="25">
        <v>18.66</v>
      </c>
      <c r="G53" s="25">
        <v>-6.17</v>
      </c>
      <c r="H53" s="25">
        <v>-22.91</v>
      </c>
      <c r="I53" s="25">
        <v>-2.34</v>
      </c>
      <c r="J53" s="26">
        <v>1.05</v>
      </c>
      <c r="K53" s="26">
        <v>1.06</v>
      </c>
      <c r="L53" s="26">
        <v>1.01</v>
      </c>
      <c r="M53" s="26">
        <v>0.97</v>
      </c>
    </row>
    <row r="54" spans="1:13" ht="18" customHeight="1">
      <c r="A54" s="23" t="s">
        <v>45</v>
      </c>
      <c r="B54" s="24">
        <v>2393.36</v>
      </c>
      <c r="C54" s="24">
        <v>145.04</v>
      </c>
      <c r="D54" s="24">
        <v>127.28</v>
      </c>
      <c r="E54" s="24">
        <v>2222.38</v>
      </c>
      <c r="F54" s="25">
        <v>14.08</v>
      </c>
      <c r="G54" s="25">
        <v>-26.68</v>
      </c>
      <c r="H54" s="25">
        <v>-37.83</v>
      </c>
      <c r="I54" s="25">
        <v>-7.14</v>
      </c>
      <c r="J54" s="26">
        <v>0.88</v>
      </c>
      <c r="K54" s="26">
        <v>0.65</v>
      </c>
      <c r="L54" s="26">
        <v>0.59</v>
      </c>
      <c r="M54" s="26">
        <v>0.77</v>
      </c>
    </row>
    <row r="55" spans="1:13" ht="18" customHeight="1">
      <c r="A55" s="23" t="s">
        <v>46</v>
      </c>
      <c r="B55" s="24">
        <v>2532.37</v>
      </c>
      <c r="C55" s="24">
        <v>226.23</v>
      </c>
      <c r="D55" s="24">
        <v>216.66</v>
      </c>
      <c r="E55" s="24">
        <v>2725.46</v>
      </c>
      <c r="F55" s="25">
        <v>7.07</v>
      </c>
      <c r="G55" s="25">
        <v>2.14</v>
      </c>
      <c r="H55" s="25">
        <v>-4.5</v>
      </c>
      <c r="I55" s="25">
        <v>7.62</v>
      </c>
      <c r="J55" s="26">
        <v>0.93</v>
      </c>
      <c r="K55" s="26">
        <v>1.01</v>
      </c>
      <c r="L55" s="26">
        <v>1</v>
      </c>
      <c r="M55" s="26">
        <v>0.95</v>
      </c>
    </row>
    <row r="56" spans="1:13" ht="18" customHeight="1">
      <c r="A56" s="23" t="s">
        <v>47</v>
      </c>
      <c r="B56" s="24">
        <v>10051.99</v>
      </c>
      <c r="C56" s="24">
        <v>869.42</v>
      </c>
      <c r="D56" s="24">
        <v>568.19000000000005</v>
      </c>
      <c r="E56" s="24">
        <v>15106.27</v>
      </c>
      <c r="F56" s="25">
        <v>-44.8</v>
      </c>
      <c r="G56" s="25">
        <v>-15.98</v>
      </c>
      <c r="H56" s="25">
        <v>-31.96</v>
      </c>
      <c r="I56" s="25">
        <v>50.28</v>
      </c>
      <c r="J56" s="26">
        <v>3.7</v>
      </c>
      <c r="K56" s="26">
        <v>3.9</v>
      </c>
      <c r="L56" s="26">
        <v>2.62</v>
      </c>
      <c r="M56" s="26">
        <v>5.26</v>
      </c>
    </row>
    <row r="57" spans="1:13" ht="18" customHeight="1">
      <c r="A57" s="23" t="s">
        <v>48</v>
      </c>
      <c r="B57" s="24">
        <v>3884.12</v>
      </c>
      <c r="C57" s="24">
        <v>181.07</v>
      </c>
      <c r="D57" s="24">
        <v>46.83</v>
      </c>
      <c r="E57" s="24">
        <v>7070.2</v>
      </c>
      <c r="F57" s="25">
        <v>-70.88</v>
      </c>
      <c r="G57" s="25">
        <v>-54.43</v>
      </c>
      <c r="H57" s="25">
        <v>-80.48</v>
      </c>
      <c r="I57" s="25">
        <v>82.03</v>
      </c>
      <c r="J57" s="26">
        <v>1.43</v>
      </c>
      <c r="K57" s="26">
        <v>0.81</v>
      </c>
      <c r="L57" s="26">
        <v>0.22</v>
      </c>
      <c r="M57" s="26">
        <v>2.46</v>
      </c>
    </row>
    <row r="58" spans="1:13" ht="18" customHeight="1">
      <c r="A58" s="23" t="s">
        <v>49</v>
      </c>
      <c r="B58" s="24">
        <v>6167.87</v>
      </c>
      <c r="C58" s="24">
        <v>688.35</v>
      </c>
      <c r="D58" s="24">
        <v>521.36</v>
      </c>
      <c r="E58" s="24">
        <v>8036.07</v>
      </c>
      <c r="F58" s="25">
        <v>26.68</v>
      </c>
      <c r="G58" s="25">
        <v>7.98</v>
      </c>
      <c r="H58" s="25">
        <v>-12.4</v>
      </c>
      <c r="I58" s="25">
        <v>30.29</v>
      </c>
      <c r="J58" s="26">
        <v>2.27</v>
      </c>
      <c r="K58" s="26">
        <v>3.09</v>
      </c>
      <c r="L58" s="26">
        <v>2.4</v>
      </c>
      <c r="M58" s="26">
        <v>2.8</v>
      </c>
    </row>
    <row r="59" spans="1:13" ht="18" customHeight="1">
      <c r="A59" s="23" t="s">
        <v>50</v>
      </c>
      <c r="B59" s="24">
        <v>15724.53</v>
      </c>
      <c r="C59" s="24">
        <v>1115.67</v>
      </c>
      <c r="D59" s="24">
        <v>971.31</v>
      </c>
      <c r="E59" s="24">
        <v>15245.2</v>
      </c>
      <c r="F59" s="25">
        <v>31.35</v>
      </c>
      <c r="G59" s="25">
        <v>-18.04</v>
      </c>
      <c r="H59" s="25">
        <v>-27.35</v>
      </c>
      <c r="I59" s="25">
        <v>-3.05</v>
      </c>
      <c r="J59" s="26">
        <v>5.78</v>
      </c>
      <c r="K59" s="26">
        <v>5</v>
      </c>
      <c r="L59" s="26">
        <v>4.47</v>
      </c>
      <c r="M59" s="26">
        <v>5.31</v>
      </c>
    </row>
    <row r="60" spans="1:13" ht="18" customHeight="1">
      <c r="A60" s="23" t="s">
        <v>51</v>
      </c>
      <c r="B60" s="24">
        <v>11250.36</v>
      </c>
      <c r="C60" s="24">
        <v>774.64</v>
      </c>
      <c r="D60" s="24">
        <v>651.36</v>
      </c>
      <c r="E60" s="24">
        <v>10683.01</v>
      </c>
      <c r="F60" s="25">
        <v>41.14</v>
      </c>
      <c r="G60" s="25">
        <v>-21.33</v>
      </c>
      <c r="H60" s="25">
        <v>-32.090000000000003</v>
      </c>
      <c r="I60" s="25">
        <v>-5.04</v>
      </c>
      <c r="J60" s="26">
        <v>4.1399999999999997</v>
      </c>
      <c r="K60" s="26">
        <v>3.47</v>
      </c>
      <c r="L60" s="26">
        <v>3</v>
      </c>
      <c r="M60" s="26">
        <v>3.72</v>
      </c>
    </row>
    <row r="61" spans="1:13" ht="18" customHeight="1">
      <c r="A61" s="23" t="s">
        <v>52</v>
      </c>
      <c r="B61" s="24">
        <v>11414.46</v>
      </c>
      <c r="C61" s="24">
        <v>846.62</v>
      </c>
      <c r="D61" s="24">
        <v>832.06</v>
      </c>
      <c r="E61" s="24">
        <v>11839.29</v>
      </c>
      <c r="F61" s="25">
        <v>38.44</v>
      </c>
      <c r="G61" s="25">
        <v>-17.440000000000001</v>
      </c>
      <c r="H61" s="25">
        <v>-21.57</v>
      </c>
      <c r="I61" s="25">
        <v>3.72</v>
      </c>
      <c r="J61" s="26">
        <v>4.2</v>
      </c>
      <c r="K61" s="26">
        <v>3.8</v>
      </c>
      <c r="L61" s="26">
        <v>3.83</v>
      </c>
      <c r="M61" s="26">
        <v>4.12</v>
      </c>
    </row>
    <row r="62" spans="1:13" ht="18" customHeight="1">
      <c r="A62" s="23" t="s">
        <v>53</v>
      </c>
      <c r="B62" s="24">
        <v>6904.41</v>
      </c>
      <c r="C62" s="24">
        <v>518.12</v>
      </c>
      <c r="D62" s="24">
        <v>519.14</v>
      </c>
      <c r="E62" s="24">
        <v>7005.68</v>
      </c>
      <c r="F62" s="25">
        <v>42.3</v>
      </c>
      <c r="G62" s="25">
        <v>-15.96</v>
      </c>
      <c r="H62" s="25">
        <v>-17.22</v>
      </c>
      <c r="I62" s="25">
        <v>1.47</v>
      </c>
      <c r="J62" s="26">
        <v>2.54</v>
      </c>
      <c r="K62" s="26">
        <v>2.3199999999999998</v>
      </c>
      <c r="L62" s="26">
        <v>2.39</v>
      </c>
      <c r="M62" s="26">
        <v>2.44</v>
      </c>
    </row>
    <row r="63" spans="1:13" ht="18" customHeight="1">
      <c r="A63" s="23" t="s">
        <v>54</v>
      </c>
      <c r="B63" s="24">
        <v>6527.16</v>
      </c>
      <c r="C63" s="24">
        <v>536.45000000000005</v>
      </c>
      <c r="D63" s="24">
        <v>491.35</v>
      </c>
      <c r="E63" s="24">
        <v>6850.09</v>
      </c>
      <c r="F63" s="25">
        <v>13.65</v>
      </c>
      <c r="G63" s="25">
        <v>-9.84</v>
      </c>
      <c r="H63" s="25">
        <v>-18.32</v>
      </c>
      <c r="I63" s="25">
        <v>4.95</v>
      </c>
      <c r="J63" s="26">
        <v>2.4</v>
      </c>
      <c r="K63" s="26">
        <v>2.4</v>
      </c>
      <c r="L63" s="26">
        <v>2.2599999999999998</v>
      </c>
      <c r="M63" s="26">
        <v>2.39</v>
      </c>
    </row>
    <row r="64" spans="1:13" ht="18" customHeight="1">
      <c r="A64" s="23" t="s">
        <v>55</v>
      </c>
      <c r="B64" s="24">
        <v>14471.96</v>
      </c>
      <c r="C64" s="24">
        <v>1114.97</v>
      </c>
      <c r="D64" s="24">
        <v>1048.3499999999999</v>
      </c>
      <c r="E64" s="24">
        <v>13862.15</v>
      </c>
      <c r="F64" s="25">
        <v>19.45</v>
      </c>
      <c r="G64" s="25">
        <v>1.38</v>
      </c>
      <c r="H64" s="25">
        <v>-12.23</v>
      </c>
      <c r="I64" s="25">
        <v>-4.21</v>
      </c>
      <c r="J64" s="26">
        <v>5.32</v>
      </c>
      <c r="K64" s="26">
        <v>5</v>
      </c>
      <c r="L64" s="26">
        <v>4.83</v>
      </c>
      <c r="M64" s="26">
        <v>4.83</v>
      </c>
    </row>
    <row r="65" spans="1:13" ht="18" customHeight="1">
      <c r="A65" s="23" t="s">
        <v>56</v>
      </c>
      <c r="B65" s="24">
        <v>6540.68</v>
      </c>
      <c r="C65" s="24">
        <v>516.99</v>
      </c>
      <c r="D65" s="24">
        <v>488.75</v>
      </c>
      <c r="E65" s="24">
        <v>6859.53</v>
      </c>
      <c r="F65" s="25">
        <v>20.38</v>
      </c>
      <c r="G65" s="25">
        <v>-6.54</v>
      </c>
      <c r="H65" s="25">
        <v>-16.07</v>
      </c>
      <c r="I65" s="25">
        <v>4.87</v>
      </c>
      <c r="J65" s="26">
        <v>2.4</v>
      </c>
      <c r="K65" s="26">
        <v>2.3199999999999998</v>
      </c>
      <c r="L65" s="26">
        <v>2.25</v>
      </c>
      <c r="M65" s="26">
        <v>2.39</v>
      </c>
    </row>
    <row r="66" spans="1:13" ht="18" customHeight="1">
      <c r="A66" s="23" t="s">
        <v>57</v>
      </c>
      <c r="B66" s="24">
        <v>3121.61</v>
      </c>
      <c r="C66" s="24">
        <v>109.35</v>
      </c>
      <c r="D66" s="24">
        <v>102.39</v>
      </c>
      <c r="E66" s="24">
        <v>1543.35</v>
      </c>
      <c r="F66" s="25">
        <v>33.17</v>
      </c>
      <c r="G66" s="25">
        <v>-37.869999999999997</v>
      </c>
      <c r="H66" s="25">
        <v>-41.08</v>
      </c>
      <c r="I66" s="25">
        <v>-50.56</v>
      </c>
      <c r="J66" s="26">
        <v>1.1499999999999999</v>
      </c>
      <c r="K66" s="26">
        <v>0.49</v>
      </c>
      <c r="L66" s="26">
        <v>0.47</v>
      </c>
      <c r="M66" s="26">
        <v>0.54</v>
      </c>
    </row>
    <row r="67" spans="1:13" ht="18" customHeight="1">
      <c r="A67" s="23" t="s">
        <v>58</v>
      </c>
      <c r="B67" s="24">
        <v>9874.65</v>
      </c>
      <c r="C67" s="24">
        <v>697.6</v>
      </c>
      <c r="D67" s="24">
        <v>626.76</v>
      </c>
      <c r="E67" s="24">
        <v>9572.08</v>
      </c>
      <c r="F67" s="25">
        <v>46.68</v>
      </c>
      <c r="G67" s="25">
        <v>-23.67</v>
      </c>
      <c r="H67" s="25">
        <v>-35.28</v>
      </c>
      <c r="I67" s="25">
        <v>-3.06</v>
      </c>
      <c r="J67" s="26">
        <v>3.63</v>
      </c>
      <c r="K67" s="26">
        <v>3.13</v>
      </c>
      <c r="L67" s="26">
        <v>2.89</v>
      </c>
      <c r="M67" s="26">
        <v>3.33</v>
      </c>
    </row>
    <row r="68" spans="1:13" ht="18" customHeight="1">
      <c r="A68" s="23" t="s">
        <v>59</v>
      </c>
      <c r="B68" s="24">
        <v>8156.62</v>
      </c>
      <c r="C68" s="24">
        <v>670.9</v>
      </c>
      <c r="D68" s="24">
        <v>675.23</v>
      </c>
      <c r="E68" s="24">
        <v>8743.73</v>
      </c>
      <c r="F68" s="25">
        <v>24.32</v>
      </c>
      <c r="G68" s="25">
        <v>1.73</v>
      </c>
      <c r="H68" s="25">
        <v>-11.18</v>
      </c>
      <c r="I68" s="25">
        <v>7.2</v>
      </c>
      <c r="J68" s="26">
        <v>3</v>
      </c>
      <c r="K68" s="26">
        <v>3.01</v>
      </c>
      <c r="L68" s="26">
        <v>3.11</v>
      </c>
      <c r="M68" s="26">
        <v>3.05</v>
      </c>
    </row>
    <row r="69" spans="1:13" ht="18" customHeight="1">
      <c r="A69" s="23" t="s">
        <v>60</v>
      </c>
      <c r="B69" s="24">
        <v>3052.88</v>
      </c>
      <c r="C69" s="24">
        <v>266.55</v>
      </c>
      <c r="D69" s="24">
        <v>249.22</v>
      </c>
      <c r="E69" s="24">
        <v>3254.08</v>
      </c>
      <c r="F69" s="25">
        <v>2.37</v>
      </c>
      <c r="G69" s="25">
        <v>2.02</v>
      </c>
      <c r="H69" s="25">
        <v>-9.82</v>
      </c>
      <c r="I69" s="25">
        <v>6.59</v>
      </c>
      <c r="J69" s="26">
        <v>1.1200000000000001</v>
      </c>
      <c r="K69" s="26">
        <v>1.19</v>
      </c>
      <c r="L69" s="26">
        <v>1.1499999999999999</v>
      </c>
      <c r="M69" s="26">
        <v>1.1299999999999999</v>
      </c>
    </row>
    <row r="70" spans="1:13" ht="18" customHeight="1">
      <c r="A70" s="23" t="s">
        <v>61</v>
      </c>
      <c r="B70" s="24">
        <v>1671.65</v>
      </c>
      <c r="C70" s="24">
        <v>120.95</v>
      </c>
      <c r="D70" s="24">
        <v>116.64</v>
      </c>
      <c r="E70" s="24">
        <v>1609.04</v>
      </c>
      <c r="F70" s="25">
        <v>16.37</v>
      </c>
      <c r="G70" s="25">
        <v>-19.62</v>
      </c>
      <c r="H70" s="25">
        <v>-20.67</v>
      </c>
      <c r="I70" s="25">
        <v>-3.75</v>
      </c>
      <c r="J70" s="26">
        <v>0.61</v>
      </c>
      <c r="K70" s="26">
        <v>0.54</v>
      </c>
      <c r="L70" s="26">
        <v>0.54</v>
      </c>
      <c r="M70" s="26">
        <v>0.56000000000000005</v>
      </c>
    </row>
    <row r="71" spans="1:13" ht="18" customHeight="1">
      <c r="A71" s="23" t="s">
        <v>62</v>
      </c>
      <c r="B71" s="24">
        <v>1508.62</v>
      </c>
      <c r="C71" s="24">
        <v>132.80000000000001</v>
      </c>
      <c r="D71" s="24">
        <v>135.63999999999999</v>
      </c>
      <c r="E71" s="24">
        <v>1615.94</v>
      </c>
      <c r="F71" s="25">
        <v>13.64</v>
      </c>
      <c r="G71" s="25">
        <v>-4.62</v>
      </c>
      <c r="H71" s="25">
        <v>-3.35</v>
      </c>
      <c r="I71" s="25">
        <v>7.11</v>
      </c>
      <c r="J71" s="26">
        <v>0.55000000000000004</v>
      </c>
      <c r="K71" s="26">
        <v>0.6</v>
      </c>
      <c r="L71" s="26">
        <v>0.62</v>
      </c>
      <c r="M71" s="26">
        <v>0.56000000000000005</v>
      </c>
    </row>
    <row r="72" spans="1:13" ht="18" customHeight="1">
      <c r="A72" s="23" t="s">
        <v>63</v>
      </c>
      <c r="B72" s="24">
        <v>878.55</v>
      </c>
      <c r="C72" s="24">
        <v>51.52</v>
      </c>
      <c r="D72" s="24">
        <v>51.27</v>
      </c>
      <c r="E72" s="24">
        <v>733.44</v>
      </c>
      <c r="F72" s="25">
        <v>33.03</v>
      </c>
      <c r="G72" s="25">
        <v>-38.74</v>
      </c>
      <c r="H72" s="25">
        <v>-40.22</v>
      </c>
      <c r="I72" s="25">
        <v>-16.52</v>
      </c>
      <c r="J72" s="26">
        <v>0.32</v>
      </c>
      <c r="K72" s="26">
        <v>0.23</v>
      </c>
      <c r="L72" s="26">
        <v>0.24</v>
      </c>
      <c r="M72" s="26">
        <v>0.26</v>
      </c>
    </row>
    <row r="73" spans="1:13" ht="18" customHeight="1">
      <c r="A73" s="23" t="s">
        <v>64</v>
      </c>
      <c r="B73" s="24">
        <v>708.97</v>
      </c>
      <c r="C73" s="24">
        <v>59.78</v>
      </c>
      <c r="D73" s="24">
        <v>56.5</v>
      </c>
      <c r="E73" s="24">
        <v>800.87</v>
      </c>
      <c r="F73" s="25">
        <v>13.59</v>
      </c>
      <c r="G73" s="25">
        <v>-7.82</v>
      </c>
      <c r="H73" s="25">
        <v>-7.57</v>
      </c>
      <c r="I73" s="25">
        <v>12.96</v>
      </c>
      <c r="J73" s="26">
        <v>0.26</v>
      </c>
      <c r="K73" s="26">
        <v>0.27</v>
      </c>
      <c r="L73" s="26">
        <v>0.26</v>
      </c>
      <c r="M73" s="26">
        <v>0.28000000000000003</v>
      </c>
    </row>
    <row r="74" spans="1:13" s="18" customFormat="1" ht="18" customHeight="1">
      <c r="A74" s="19" t="s">
        <v>65</v>
      </c>
      <c r="B74" s="20">
        <v>10284.549999999999</v>
      </c>
      <c r="C74" s="20">
        <v>694.38</v>
      </c>
      <c r="D74" s="20">
        <v>871.37</v>
      </c>
      <c r="E74" s="20">
        <v>11883.48</v>
      </c>
      <c r="F74" s="21">
        <v>56.92</v>
      </c>
      <c r="G74" s="21">
        <v>-35</v>
      </c>
      <c r="H74" s="21">
        <v>-4.78</v>
      </c>
      <c r="I74" s="21">
        <v>15.55</v>
      </c>
      <c r="J74" s="22">
        <v>3.78</v>
      </c>
      <c r="K74" s="22">
        <v>3.11</v>
      </c>
      <c r="L74" s="22">
        <v>4.01</v>
      </c>
      <c r="M74" s="22">
        <v>4.1399999999999997</v>
      </c>
    </row>
    <row r="75" spans="1:13" ht="18" customHeight="1">
      <c r="A75" s="23" t="s">
        <v>66</v>
      </c>
      <c r="B75" s="24">
        <v>8848.92</v>
      </c>
      <c r="C75" s="24">
        <v>616.53</v>
      </c>
      <c r="D75" s="24">
        <v>691.32</v>
      </c>
      <c r="E75" s="24">
        <v>10105.129999999999</v>
      </c>
      <c r="F75" s="25">
        <v>65.55</v>
      </c>
      <c r="G75" s="25">
        <v>-35.67</v>
      </c>
      <c r="H75" s="25">
        <v>-12.47</v>
      </c>
      <c r="I75" s="25">
        <v>14.2</v>
      </c>
      <c r="J75" s="26">
        <v>3.25</v>
      </c>
      <c r="K75" s="26">
        <v>2.76</v>
      </c>
      <c r="L75" s="26">
        <v>3.18</v>
      </c>
      <c r="M75" s="26">
        <v>3.52</v>
      </c>
    </row>
    <row r="76" spans="1:13" s="18" customFormat="1" ht="18" customHeight="1">
      <c r="A76" s="27" t="s">
        <v>67</v>
      </c>
      <c r="B76" s="28">
        <v>0.14000000000000001</v>
      </c>
      <c r="C76" s="28">
        <v>0.01</v>
      </c>
      <c r="D76" s="28">
        <v>0</v>
      </c>
      <c r="E76" s="28">
        <v>0</v>
      </c>
      <c r="F76" s="29">
        <v>75</v>
      </c>
      <c r="G76" s="29">
        <v>0</v>
      </c>
      <c r="H76" s="29">
        <v>-100</v>
      </c>
      <c r="I76" s="29">
        <v>-100</v>
      </c>
      <c r="J76" s="30">
        <v>0</v>
      </c>
      <c r="K76" s="30">
        <v>0</v>
      </c>
      <c r="L76" s="30">
        <v>0</v>
      </c>
      <c r="M76" s="30">
        <v>0</v>
      </c>
    </row>
    <row r="77" spans="1:13" ht="24.75" customHeight="1">
      <c r="A77" s="31" t="s">
        <v>68</v>
      </c>
    </row>
    <row r="78" spans="1:13" ht="19.5" customHeight="1">
      <c r="A78" s="31" t="s">
        <v>69</v>
      </c>
    </row>
    <row r="79" spans="1:13" ht="17.25" customHeight="1">
      <c r="B79" s="33"/>
      <c r="C79" s="33"/>
      <c r="D79" s="33"/>
    </row>
    <row r="80" spans="1:13" ht="17.25" customHeight="1">
      <c r="B80" s="34">
        <f>B5-(B6+B34+B74+B76)</f>
        <v>0</v>
      </c>
      <c r="C80" s="34">
        <f>C5-(C6+C34+C74+C76)</f>
        <v>0</v>
      </c>
      <c r="D80" s="34">
        <f>D5-(D6+D34+D74+D76)</f>
        <v>0</v>
      </c>
      <c r="E80" s="34">
        <f>E5-(E6+E34+E74+E76)</f>
        <v>0</v>
      </c>
      <c r="F80" s="34"/>
      <c r="G80" s="34"/>
      <c r="H80" s="34"/>
      <c r="I80" s="34"/>
      <c r="J80" s="34">
        <f t="shared" ref="J80:M80" si="0">J5-(J6+J34+J74+J76)</f>
        <v>0</v>
      </c>
      <c r="K80" s="34">
        <f t="shared" si="0"/>
        <v>0</v>
      </c>
      <c r="L80" s="34">
        <f t="shared" si="0"/>
        <v>0</v>
      </c>
      <c r="M80" s="34">
        <f t="shared" si="0"/>
        <v>0</v>
      </c>
    </row>
  </sheetData>
  <mergeCells count="5">
    <mergeCell ref="A1:E1"/>
    <mergeCell ref="A2:A4"/>
    <mergeCell ref="B2:E2"/>
    <mergeCell ref="F2:I2"/>
    <mergeCell ref="J2:M2"/>
  </mergeCells>
  <conditionalFormatting sqref="F5:I76">
    <cfRule type="cellIs" dxfId="0" priority="1" operator="lessThan">
      <formula>0</formula>
    </cfRule>
  </conditionalFormatting>
  <pageMargins left="0.51181102362204722" right="0.31496062992125984" top="0.35433070866141736" bottom="0.15748031496062992" header="0.11811023622047245" footer="0.11811023622047245"/>
  <pageSetup paperSize="9" scale="56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T3_Prd</vt:lpstr>
      <vt:lpstr>T3_Prd!Print_Area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2023-01-23T06:31:51Z</dcterms:created>
  <dcterms:modified xsi:type="dcterms:W3CDTF">2023-01-23T06:32:41Z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