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uki\Desktop\ค่าสถิติ IMTS\"/>
    </mc:Choice>
  </mc:AlternateContent>
  <xr:revisionPtr revIDLastSave="0" documentId="13_ncr:1_{CD95EEEC-D0AA-4CA2-A4B3-9D46536F6526}" xr6:coauthVersionLast="47" xr6:coauthVersionMax="47" xr10:uidLastSave="{00000000-0000-0000-0000-000000000000}"/>
  <bookViews>
    <workbookView xWindow="-108" yWindow="-108" windowWidth="23256" windowHeight="12456" tabRatio="561" activeTab="1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5" r:id="rId3"/>
    <sheet name="ตารางที่ 3 (THB)" sheetId="6" r:id="rId4"/>
  </sheets>
  <definedNames>
    <definedName name="_xlnm._FilterDatabase" localSheetId="3" hidden="1">'ตารางที่ 3 (THB)'!$A$1:$Z$540</definedName>
    <definedName name="_xlnm._FilterDatabase" localSheetId="2" hidden="1">'ตารางที่ 3 (USD)'!$A$1:$Z$540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5" i="2" l="1"/>
  <c r="L55" i="2"/>
  <c r="M55" i="2"/>
  <c r="N55" i="2"/>
  <c r="O55" i="2"/>
  <c r="P55" i="2"/>
  <c r="K54" i="2"/>
  <c r="L54" i="2"/>
  <c r="M54" i="2"/>
  <c r="N54" i="2"/>
  <c r="O54" i="2"/>
  <c r="P54" i="2"/>
  <c r="M53" i="2"/>
  <c r="P53" i="2"/>
  <c r="O53" i="2"/>
  <c r="N53" i="2"/>
  <c r="L53" i="2"/>
  <c r="K53" i="2"/>
</calcChain>
</file>

<file path=xl/sharedStrings.xml><?xml version="1.0" encoding="utf-8"?>
<sst xmlns="http://schemas.openxmlformats.org/spreadsheetml/2006/main" count="1887" uniqueCount="326">
  <si>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</si>
  <si>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</si>
  <si>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</si>
  <si>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</si>
  <si>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</si>
  <si>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</si>
  <si>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</si>
  <si>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</si>
  <si>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</si>
  <si>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</si>
  <si>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</si>
  <si>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</si>
  <si>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</si>
  <si>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</si>
  <si>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</si>
  <si>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</si>
  <si>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</si>
  <si>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</si>
  <si>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</si>
  <si>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</si>
  <si>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</si>
  <si>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</si>
  <si>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</si>
  <si>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</si>
  <si>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</si>
  <si>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</si>
  <si>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</si>
  <si>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</si>
  <si>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</si>
  <si>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</si>
  <si>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</si>
  <si>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</si>
  <si>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</si>
  <si>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</si>
  <si>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</si>
  <si>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</si>
  <si>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</si>
  <si>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</si>
  <si>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</si>
  <si>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</si>
  <si>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</si>
  <si>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</si>
  <si>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</si>
  <si>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</si>
  <si>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</si>
  <si>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</si>
  <si>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</si>
  <si>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</si>
  <si>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</si>
  <si>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</si>
  <si>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</si>
  <si>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</si>
  <si>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</si>
  <si>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</si>
  <si>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</si>
  <si>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</si>
  <si>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</si>
  <si>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</si>
  <si>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</si>
  <si>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</si>
  <si>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</si>
  <si>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</si>
  <si>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</si>
  <si>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</si>
  <si>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</si>
  <si>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</si>
  <si>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</si>
  <si>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</si>
  <si>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</si>
  <si>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</si>
  <si>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</si>
  <si>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</si>
  <si>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</si>
  <si>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</si>
  <si>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</si>
  <si>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</si>
  <si>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</si>
  <si>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</si>
  <si>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</si>
  <si>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</si>
  <si>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</si>
  <si>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</si>
  <si>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</si>
  <si>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</si>
  <si>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</si>
  <si>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</si>
  <si>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</si>
  <si>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</si>
  <si>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</si>
  <si>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</si>
  <si>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</si>
  <si>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</si>
  <si>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</si>
  <si>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</si>
  <si>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</si>
  <si>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</si>
  <si>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</si>
  <si>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</si>
  <si>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</si>
  <si>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</si>
  <si>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</si>
  <si>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</si>
  <si>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</si>
  <si>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</si>
  <si>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</si>
  <si>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</si>
  <si>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</si>
  <si>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</si>
  <si>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</si>
  <si>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</si>
  <si>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</si>
  <si>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</si>
  <si>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</si>
  <si>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</si>
  <si>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</si>
  <si>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</si>
  <si>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</si>
  <si>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</si>
  <si>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</si>
  <si>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</si>
  <si>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</si>
  <si>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</si>
  <si>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</si>
  <si>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</si>
  <si>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</si>
  <si>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</si>
  <si>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</si>
  <si>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</si>
  <si>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</si>
  <si>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</si>
  <si>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</si>
  <si>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</si>
  <si>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</si>
  <si>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</si>
  <si>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</si>
  <si>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</si>
  <si>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</si>
  <si>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</si>
  <si>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</si>
  <si>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</si>
  <si>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</si>
  <si>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</si>
  <si>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</si>
  <si>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</si>
  <si>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</si>
  <si>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</si>
  <si>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</si>
  <si>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</si>
  <si>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</si>
  <si>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</si>
  <si>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</si>
  <si>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</si>
  <si>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</si>
  <si>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</si>
  <si>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</si>
  <si>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</si>
  <si>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</si>
  <si>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</si>
  <si>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</si>
  <si>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</si>
  <si>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</si>
  <si>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</si>
  <si>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</si>
  <si>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</si>
  <si>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</si>
  <si>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</si>
  <si>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</si>
  <si>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</si>
  <si>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</si>
  <si>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</si>
  <si>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</si>
  <si>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</si>
  <si>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</si>
  <si>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</si>
  <si>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</si>
  <si>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</si>
  <si>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</si>
  <si>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</si>
  <si>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</si>
  <si>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</si>
  <si>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</si>
  <si>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</si>
  <si>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</si>
  <si>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</si>
  <si>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</si>
  <si>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</si>
  <si>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</si>
  <si>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</si>
  <si>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</si>
  <si>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</si>
  <si>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</si>
  <si>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</si>
  <si>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</si>
  <si>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</si>
  <si>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</si>
  <si>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</si>
  <si>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</si>
  <si>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</si>
  <si>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</si>
  <si>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</si>
  <si>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</si>
  <si>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</si>
  <si>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</si>
  <si>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</si>
  <si>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</si>
  <si>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</si>
  <si>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</si>
  <si>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</si>
  <si>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</si>
  <si>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</si>
  <si>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</si>
  <si>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</si>
  <si>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</si>
  <si>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</si>
  <si>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</si>
  <si>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</si>
  <si>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</si>
  <si>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</si>
  <si>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</si>
  <si>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</si>
  <si>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</si>
  <si>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</si>
  <si>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</si>
  <si>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</si>
  <si>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</si>
  <si>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</si>
  <si>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</si>
  <si>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</si>
  <si>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</si>
  <si>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</si>
  <si>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</si>
  <si>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</si>
  <si>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</si>
  <si>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</si>
  <si>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</si>
  <si>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</si>
  <si>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</si>
  <si>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</si>
  <si>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</si>
  <si>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</si>
  <si>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</si>
  <si>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</si>
  <si>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</si>
  <si>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</si>
  <si>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</si>
  <si>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</si>
  <si>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</si>
  <si>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</si>
  <si>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</si>
  <si>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</si>
  <si>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</si>
  <si>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</si>
  <si>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</si>
  <si>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</si>
  <si>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</si>
  <si>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</si>
  <si>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</si>
  <si>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</si>
  <si>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</si>
  <si>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</si>
  <si>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</si>
  <si>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</si>
  <si>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</si>
  <si>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</si>
  <si>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</si>
  <si>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</si>
  <si>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</si>
  <si>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</si>
  <si>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</si>
  <si>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</si>
  <si>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</si>
  <si>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</si>
  <si>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</si>
  <si>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</si>
  <si>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</si>
  <si>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</si>
  <si>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</si>
  <si>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</si>
  <si>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</si>
  <si>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</si>
  <si>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</si>
  <si>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</si>
  <si>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</si>
  <si>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</si>
  <si>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</si>
  <si>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</si>
  <si>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</si>
  <si>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</si>
  <si>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</si>
  <si>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</si>
  <si>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</si>
  <si>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</si>
  <si>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</si>
  <si>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</si>
  <si>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</si>
  <si>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</si>
  <si>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</si>
  <si>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</si>
  <si>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</si>
  <si>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</si>
  <si>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</si>
  <si>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</si>
  <si>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</si>
  <si>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</si>
  <si>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</si>
  <si>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</si>
  <si>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</si>
  <si>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</si>
  <si>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</si>
  <si>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</si>
  <si>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</si>
  <si>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</si>
  <si>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</si>
  <si>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</si>
  <si>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</si>
  <si>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</si>
  <si>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</si>
  <si>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</si>
  <si>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</si>
  <si>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</si>
  <si>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</si>
  <si>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</si>
  <si>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(THB)</t>
  </si>
  <si>
    <t>Balanced</t>
  </si>
  <si>
    <t>(Non 3, 10 PART4)</t>
  </si>
  <si>
    <t>เดือน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</si>
</sst>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4" fontId="2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4" fontId="6" fillId="0" borderId="1" xfId="1" applyNumberFormat="1" applyFont="1" applyBorder="1" applyAlignment="1">
      <alignment horizontal="right"/>
    </xf>
    <xf numFmtId="165" fontId="3" fillId="0" borderId="1" xfId="2" applyNumberFormat="1" applyFont="1" applyFill="1" applyBorder="1"/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55"/>
  <sheetViews>
    <sheetView zoomScale="80" zoomScaleNormal="80" workbookViewId="0">
      <pane xSplit="2" ySplit="4" topLeftCell="C50" activePane="bottomRight" state="frozen"/>
      <selection pane="topRight" activeCell="C1" sqref="C1"/>
      <selection pane="bottomLeft" activeCell="A2" sqref="A2"/>
      <selection pane="bottomRight" activeCell="L55" sqref="L55"/>
    </sheetView>
  </sheetViews>
  <sheetFormatPr defaultColWidth="9" defaultRowHeight="21" x14ac:dyDescent="0.4"/>
  <cols>
    <col min="1" max="2" width="7.59765625" style="9" customWidth="1"/>
    <col min="3" max="10" width="18.59765625" style="6" customWidth="1"/>
    <col min="11" max="16" width="15.59765625" style="10" customWidth="1"/>
    <col min="17" max="16384" width="9" style="6"/>
  </cols>
  <sheetData>
    <row r="1" spans="1:16" s="1" customFormat="1" x14ac:dyDescent="0.4">
      <c r="A1" s="1" t="s">
        <v>33</v>
      </c>
    </row>
    <row r="2" spans="1:16" s="2" customFormat="1" x14ac:dyDescent="0.4">
      <c r="A2" s="2" t="s">
        <v>34</v>
      </c>
    </row>
    <row r="3" spans="1:16" s="2" customFormat="1" x14ac:dyDescent="0.4"/>
    <row r="4" spans="1:16" x14ac:dyDescent="0.4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4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4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4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4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4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4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4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4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4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4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4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4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4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4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4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4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4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4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4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4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4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4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4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4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4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4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4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4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4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4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4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4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4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4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4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4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4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4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4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4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4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4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4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4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4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4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4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4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4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f>((C53+E53)-(C41+E41))/(C41+E41)*100</f>
        <v>24.439533707301283</v>
      </c>
      <c r="L53" s="8">
        <f>((C53+E53)-(C50+E50))/(C50+E50)*100</f>
        <v>10.052486956618049</v>
      </c>
      <c r="M53" s="8">
        <f>((C53+E53)-(C52+E52))/(C52+E52)*100</f>
        <v>7.4673201539326621</v>
      </c>
      <c r="N53" s="8">
        <f>(D53-D41)/D41*100</f>
        <v>29.891338427725017</v>
      </c>
      <c r="O53" s="8">
        <f>(D53-D50)/D50*100</f>
        <v>8.2720659985993485</v>
      </c>
      <c r="P53" s="8">
        <f>(D53-D52)/D52*100</f>
        <v>21.699815990224046</v>
      </c>
    </row>
    <row r="54" spans="1:16" x14ac:dyDescent="0.4">
      <c r="A54" s="7" t="s">
        <v>18</v>
      </c>
      <c r="B54" s="7" t="s">
        <v>4</v>
      </c>
      <c r="C54" s="58">
        <v>28779878215.544376</v>
      </c>
      <c r="D54" s="58">
        <v>31637247486.749207</v>
      </c>
      <c r="E54" s="58">
        <v>19142209.174500007</v>
      </c>
      <c r="F54" s="58">
        <v>-2838227062.0303302</v>
      </c>
      <c r="G54" s="58">
        <v>898059069439.61633</v>
      </c>
      <c r="H54" s="58">
        <v>987221325898.88037</v>
      </c>
      <c r="I54" s="58">
        <v>597321151.99817681</v>
      </c>
      <c r="J54" s="58">
        <v>-88564935307.265762</v>
      </c>
      <c r="K54" s="8">
        <f>((C54+E54)-(C42+E42))/(C42+E42)*100</f>
        <v>11.108081724703034</v>
      </c>
      <c r="L54" s="8">
        <f>((C54+E54)-(C51+E51))/(C51+E51)*100</f>
        <v>8.6870610388815894</v>
      </c>
      <c r="M54" s="8">
        <f>((C54+E54)-(C53+E53))/(C53+E53)*100</f>
        <v>-6.2286592252401709</v>
      </c>
      <c r="N54" s="8">
        <f>(D54-D42)/D42*100</f>
        <v>32.685008273738454</v>
      </c>
      <c r="O54" s="8">
        <f>(D54-D51)/D51*100</f>
        <v>6.5429947128020167</v>
      </c>
      <c r="P54" s="8">
        <f>(D54-D53)/D53*100</f>
        <v>-9.0992108357163257</v>
      </c>
    </row>
    <row r="55" spans="1:16" x14ac:dyDescent="0.4">
      <c r="A55" s="7" t="s">
        <v>18</v>
      </c>
      <c r="B55" s="7" t="s">
        <v>5</v>
      </c>
      <c r="C55" s="62">
        <v>34436503238.352112</v>
      </c>
      <c r="D55" s="62">
        <v>38233265074.400635</v>
      </c>
      <c r="E55" s="62">
        <v>22418035.454700008</v>
      </c>
      <c r="F55" s="62">
        <v>-3774343800.5938191</v>
      </c>
      <c r="G55" s="62">
        <v>1072037616903.4788</v>
      </c>
      <c r="H55" s="62">
        <v>1190234040449.2786</v>
      </c>
      <c r="I55" s="62">
        <v>697892499.03762901</v>
      </c>
      <c r="J55" s="62">
        <v>-117498531046.7618</v>
      </c>
      <c r="K55" s="8">
        <f>((C55+E55)-(C43+E43))/(C43+E43)*100</f>
        <v>20.13272331019704</v>
      </c>
      <c r="L55" s="8">
        <f>((C55+E55)-(C52+E52))/(C52+E52)*100</f>
        <v>20.578674949640813</v>
      </c>
      <c r="M55" s="8">
        <f>((C55+E55)-(C54+E54))/(C54+E54)*100</f>
        <v>19.653101965335971</v>
      </c>
      <c r="N55" s="8">
        <f>(D55-D43)/D43*100</f>
        <v>38.088478835915893</v>
      </c>
      <c r="O55" s="8">
        <f>(D55-D52)/D52*100</f>
        <v>33.690414919648006</v>
      </c>
      <c r="P55" s="8">
        <f>(D55-D54)/D54*100</f>
        <v>20.848898408162949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K28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C2" sqref="C2"/>
    </sheetView>
  </sheetViews>
  <sheetFormatPr defaultColWidth="9" defaultRowHeight="21" x14ac:dyDescent="0.4"/>
  <cols>
    <col min="1" max="1" width="65.59765625" style="2" customWidth="1"/>
    <col min="2" max="9" width="20.59765625" style="2" customWidth="1"/>
    <col min="10" max="16384" width="9" style="2"/>
  </cols>
  <sheetData>
    <row r="1" spans="1:11" s="1" customFormat="1" x14ac:dyDescent="0.4">
      <c r="A1" s="1" t="s">
        <v>33</v>
      </c>
      <c r="I1" s="11"/>
    </row>
    <row r="2" spans="1:11" x14ac:dyDescent="0.4">
      <c r="A2" s="2" t="s">
        <v>319</v>
      </c>
      <c r="B2" s="12"/>
      <c r="I2" s="13"/>
    </row>
    <row r="3" spans="1:11" x14ac:dyDescent="0.4">
      <c r="A3" s="2" t="s">
        <v>325</v>
      </c>
    </row>
    <row r="4" spans="1:11" x14ac:dyDescent="0.4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</row>
    <row r="5" spans="1:11" s="1" customFormat="1" x14ac:dyDescent="0.4">
      <c r="A5" s="16" t="s">
        <v>44</v>
      </c>
      <c r="B5" s="59">
        <v>35064693456.356903</v>
      </c>
      <c r="C5" s="59">
        <v>38496643407.309029</v>
      </c>
      <c r="D5" s="59">
        <v>92446055.367684633</v>
      </c>
      <c r="E5" s="59">
        <v>-3339503895.5844421</v>
      </c>
      <c r="F5" s="59">
        <v>1084600059175.9578</v>
      </c>
      <c r="G5" s="59">
        <v>1206111386944.0142</v>
      </c>
      <c r="H5" s="59">
        <v>2859485917.0000005</v>
      </c>
      <c r="I5" s="59">
        <v>-118651841851.0564</v>
      </c>
    </row>
    <row r="6" spans="1:11" s="1" customFormat="1" x14ac:dyDescent="0.4">
      <c r="A6" s="16" t="s">
        <v>45</v>
      </c>
      <c r="B6" s="59">
        <v>34840039995.980957</v>
      </c>
      <c r="C6" s="59">
        <v>38743284765.207367</v>
      </c>
      <c r="D6" s="59">
        <v>91853769.395600006</v>
      </c>
      <c r="E6" s="59">
        <v>-3811390999.8308105</v>
      </c>
      <c r="F6" s="59">
        <v>1084600059175.9578</v>
      </c>
      <c r="G6" s="59">
        <v>1206111386944.0142</v>
      </c>
      <c r="H6" s="59">
        <v>2859485917.0000005</v>
      </c>
      <c r="I6" s="59">
        <v>-118651841851.0564</v>
      </c>
    </row>
    <row r="7" spans="1:11" s="1" customFormat="1" x14ac:dyDescent="0.4">
      <c r="A7" s="16" t="s">
        <v>46</v>
      </c>
      <c r="B7" s="59">
        <v>679351369.11848581</v>
      </c>
      <c r="C7" s="59">
        <v>562945192.46014011</v>
      </c>
      <c r="D7" s="59">
        <v>69435733.940900013</v>
      </c>
      <c r="E7" s="59">
        <v>185841910.59924549</v>
      </c>
      <c r="F7" s="59">
        <v>21148785570.571388</v>
      </c>
      <c r="G7" s="59">
        <v>17524962347.882946</v>
      </c>
      <c r="H7" s="59">
        <v>2161593417.9623713</v>
      </c>
      <c r="I7" s="59">
        <v>5785416640.6508102</v>
      </c>
    </row>
    <row r="8" spans="1:11" x14ac:dyDescent="0.4">
      <c r="A8" s="17" t="s">
        <v>47</v>
      </c>
      <c r="B8" s="60">
        <v>648854335.91830015</v>
      </c>
      <c r="C8" s="60">
        <v>300212461.64810002</v>
      </c>
      <c r="D8" s="60">
        <v>69435733.940900013</v>
      </c>
      <c r="E8" s="60">
        <v>418077608.21109998</v>
      </c>
      <c r="F8" s="60">
        <v>20199387004.571388</v>
      </c>
      <c r="G8" s="60">
        <v>9345869114.8829498</v>
      </c>
      <c r="H8" s="60">
        <v>2161593417.9623713</v>
      </c>
      <c r="I8" s="60">
        <v>13015111307.65081</v>
      </c>
      <c r="J8" s="18"/>
      <c r="K8" s="18"/>
    </row>
    <row r="9" spans="1:11" x14ac:dyDescent="0.4">
      <c r="A9" s="17" t="s">
        <v>48</v>
      </c>
      <c r="B9" s="61">
        <v>155036748.76829997</v>
      </c>
      <c r="C9" s="61">
        <v>226733471.67930001</v>
      </c>
      <c r="D9" s="61">
        <v>0</v>
      </c>
      <c r="E9" s="61">
        <v>-71696722.911000043</v>
      </c>
      <c r="F9" s="61">
        <v>4826425770.692112</v>
      </c>
      <c r="G9" s="61">
        <v>7058405699.2331343</v>
      </c>
      <c r="H9" s="61">
        <v>0</v>
      </c>
      <c r="I9" s="61">
        <v>-2231979928.5410223</v>
      </c>
      <c r="J9" s="19"/>
      <c r="K9" s="19"/>
    </row>
    <row r="10" spans="1:11" x14ac:dyDescent="0.4">
      <c r="A10" s="17" t="s">
        <v>49</v>
      </c>
      <c r="B10" s="61">
        <v>21855981.474199999</v>
      </c>
      <c r="C10" s="61">
        <v>2762057.2297999999</v>
      </c>
      <c r="D10" s="61">
        <v>7220.1691000000001</v>
      </c>
      <c r="E10" s="61">
        <v>19101144.4135</v>
      </c>
      <c r="F10" s="61">
        <v>680395280.91817605</v>
      </c>
      <c r="G10" s="61">
        <v>85985189.34162423</v>
      </c>
      <c r="H10" s="61">
        <v>224770.00122759855</v>
      </c>
      <c r="I10" s="61">
        <v>594634861.57777941</v>
      </c>
    </row>
    <row r="11" spans="1:11" x14ac:dyDescent="0.4">
      <c r="A11" s="17" t="s">
        <v>50</v>
      </c>
      <c r="B11" s="61">
        <v>32050785.475000001</v>
      </c>
      <c r="C11" s="61">
        <v>20559408.062600002</v>
      </c>
      <c r="D11" s="61">
        <v>69428513.771800011</v>
      </c>
      <c r="E11" s="61">
        <v>80919891.184200004</v>
      </c>
      <c r="F11" s="61">
        <v>997768195.06610787</v>
      </c>
      <c r="G11" s="61">
        <v>640031848.70372248</v>
      </c>
      <c r="H11" s="61">
        <v>2161368647.9611435</v>
      </c>
      <c r="I11" s="61">
        <v>2519104994.3235288</v>
      </c>
    </row>
    <row r="12" spans="1:11" x14ac:dyDescent="0.4">
      <c r="A12" s="17" t="s">
        <v>51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</row>
    <row r="13" spans="1:11" x14ac:dyDescent="0.4">
      <c r="A13" s="17" t="s">
        <v>52</v>
      </c>
      <c r="B13" s="61">
        <v>0</v>
      </c>
      <c r="C13" s="61">
        <v>569077.26970000018</v>
      </c>
      <c r="D13" s="61">
        <v>0</v>
      </c>
      <c r="E13" s="61">
        <v>-569077.26970000018</v>
      </c>
      <c r="F13" s="61">
        <v>0</v>
      </c>
      <c r="G13" s="61">
        <v>17715859.127478044</v>
      </c>
      <c r="H13" s="61">
        <v>0</v>
      </c>
      <c r="I13" s="61">
        <v>-17715859.127478044</v>
      </c>
    </row>
    <row r="14" spans="1:11" x14ac:dyDescent="0.4">
      <c r="A14" s="17" t="s">
        <v>53</v>
      </c>
      <c r="B14" s="61">
        <v>0</v>
      </c>
      <c r="C14" s="61">
        <v>173236.39380000002</v>
      </c>
      <c r="D14" s="61">
        <v>0</v>
      </c>
      <c r="E14" s="61">
        <v>-173236.39380000002</v>
      </c>
      <c r="F14" s="61">
        <v>0</v>
      </c>
      <c r="G14" s="61">
        <v>5392996.1917667342</v>
      </c>
      <c r="H14" s="61">
        <v>0</v>
      </c>
      <c r="I14" s="61">
        <v>-5392996.1917667342</v>
      </c>
    </row>
    <row r="15" spans="1:11" x14ac:dyDescent="0.4">
      <c r="A15" s="17" t="s">
        <v>54</v>
      </c>
      <c r="B15" s="61">
        <v>421268108.64499998</v>
      </c>
      <c r="C15" s="61">
        <v>27723581.398499992</v>
      </c>
      <c r="D15" s="61">
        <v>0</v>
      </c>
      <c r="E15" s="61">
        <v>393544527.24650002</v>
      </c>
      <c r="F15" s="61">
        <v>13114434300.822226</v>
      </c>
      <c r="G15" s="61">
        <v>863058654.27363563</v>
      </c>
      <c r="H15" s="61">
        <v>0</v>
      </c>
      <c r="I15" s="61">
        <v>12251375646.54859</v>
      </c>
    </row>
    <row r="16" spans="1:11" x14ac:dyDescent="0.4">
      <c r="A16" s="17" t="s">
        <v>55</v>
      </c>
      <c r="B16" s="61">
        <v>82488.784100000004</v>
      </c>
      <c r="C16" s="61">
        <v>0</v>
      </c>
      <c r="D16" s="61">
        <v>0</v>
      </c>
      <c r="E16" s="61">
        <v>82488.784100000004</v>
      </c>
      <c r="F16" s="61">
        <v>2567945.9646582925</v>
      </c>
      <c r="G16" s="61">
        <v>0</v>
      </c>
      <c r="H16" s="61">
        <v>0</v>
      </c>
      <c r="I16" s="61">
        <v>2567945.9646582925</v>
      </c>
    </row>
    <row r="17" spans="1:9" x14ac:dyDescent="0.4">
      <c r="A17" s="17" t="s">
        <v>56</v>
      </c>
      <c r="B17" s="61">
        <v>0</v>
      </c>
      <c r="C17" s="61">
        <v>176.1275</v>
      </c>
      <c r="D17" s="61">
        <v>0</v>
      </c>
      <c r="E17" s="61">
        <v>-176.1275</v>
      </c>
      <c r="F17" s="61">
        <v>0</v>
      </c>
      <c r="G17" s="61">
        <v>5482.998785243678</v>
      </c>
      <c r="H17" s="61">
        <v>0</v>
      </c>
      <c r="I17" s="61">
        <v>-5482.998785243678</v>
      </c>
    </row>
    <row r="18" spans="1:9" x14ac:dyDescent="0.4">
      <c r="A18" s="17" t="s">
        <v>57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</row>
    <row r="19" spans="1:9" x14ac:dyDescent="0.4">
      <c r="A19" s="17" t="s">
        <v>58</v>
      </c>
      <c r="B19" s="61">
        <v>18560222.771699999</v>
      </c>
      <c r="C19" s="61">
        <v>21691453.486899998</v>
      </c>
      <c r="D19" s="61">
        <v>0</v>
      </c>
      <c r="E19" s="61">
        <v>-3131230.7151999995</v>
      </c>
      <c r="F19" s="61">
        <v>577795511.10810912</v>
      </c>
      <c r="G19" s="61">
        <v>675273385.01280284</v>
      </c>
      <c r="H19" s="61">
        <v>0</v>
      </c>
      <c r="I19" s="61">
        <v>-97477873.904693723</v>
      </c>
    </row>
    <row r="20" spans="1:9" x14ac:dyDescent="0.4">
      <c r="A20" s="17" t="s">
        <v>59</v>
      </c>
      <c r="B20" s="60">
        <v>30497033.200185664</v>
      </c>
      <c r="C20" s="60">
        <v>262732730.81204015</v>
      </c>
      <c r="D20" s="60">
        <v>0</v>
      </c>
      <c r="E20" s="61">
        <v>-232235697.61185449</v>
      </c>
      <c r="F20" s="60">
        <v>949398566</v>
      </c>
      <c r="G20" s="60">
        <v>8179093233</v>
      </c>
      <c r="H20" s="60">
        <v>0</v>
      </c>
      <c r="I20" s="61">
        <v>-7229694667</v>
      </c>
    </row>
    <row r="21" spans="1:9" x14ac:dyDescent="0.4">
      <c r="A21" s="17" t="s">
        <v>60</v>
      </c>
      <c r="B21" s="60">
        <v>0</v>
      </c>
      <c r="C21" s="60">
        <v>0</v>
      </c>
      <c r="D21" s="60">
        <v>0</v>
      </c>
      <c r="E21" s="61">
        <v>0</v>
      </c>
      <c r="F21" s="60">
        <v>0</v>
      </c>
      <c r="G21" s="60">
        <v>0</v>
      </c>
      <c r="H21" s="60">
        <v>0</v>
      </c>
      <c r="I21" s="61">
        <v>0</v>
      </c>
    </row>
    <row r="22" spans="1:9" s="1" customFormat="1" x14ac:dyDescent="0.4">
      <c r="A22" s="16" t="s">
        <v>61</v>
      </c>
      <c r="B22" s="59">
        <v>275814611.48963302</v>
      </c>
      <c r="C22" s="59">
        <v>52925501.653396018</v>
      </c>
      <c r="D22" s="59">
        <v>0</v>
      </c>
      <c r="E22" s="59">
        <v>222889109.8362368</v>
      </c>
      <c r="F22" s="59">
        <v>8586343298.0920362</v>
      </c>
      <c r="G22" s="59">
        <v>1647615853.1466236</v>
      </c>
      <c r="H22" s="59">
        <v>0</v>
      </c>
      <c r="I22" s="59">
        <v>6938727444.9454126</v>
      </c>
    </row>
    <row r="23" spans="1:9" x14ac:dyDescent="0.4">
      <c r="A23" s="17" t="s">
        <v>62</v>
      </c>
      <c r="B23" s="60">
        <v>10929524.892510163</v>
      </c>
      <c r="C23" s="60">
        <v>0</v>
      </c>
      <c r="D23" s="60">
        <v>0</v>
      </c>
      <c r="E23" s="60">
        <v>10929524.892510163</v>
      </c>
      <c r="F23" s="60">
        <v>340245400</v>
      </c>
      <c r="G23" s="60">
        <v>0</v>
      </c>
      <c r="H23" s="60">
        <v>0</v>
      </c>
      <c r="I23" s="60">
        <v>340245400</v>
      </c>
    </row>
    <row r="24" spans="1:9" x14ac:dyDescent="0.4">
      <c r="A24" s="17" t="s">
        <v>63</v>
      </c>
      <c r="B24" s="60">
        <v>264885086.59712264</v>
      </c>
      <c r="C24" s="60">
        <v>52925501.653396018</v>
      </c>
      <c r="D24" s="60">
        <v>0</v>
      </c>
      <c r="E24" s="60">
        <v>211959584.94372663</v>
      </c>
      <c r="F24" s="60">
        <v>8246097898.0920362</v>
      </c>
      <c r="G24" s="60">
        <v>1647615853.1466236</v>
      </c>
      <c r="H24" s="60">
        <v>0</v>
      </c>
      <c r="I24" s="60">
        <v>6598482044.9454126</v>
      </c>
    </row>
    <row r="25" spans="1:9" x14ac:dyDescent="0.4">
      <c r="A25" s="17" t="s">
        <v>64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</row>
    <row r="26" spans="1:9" x14ac:dyDescent="0.4">
      <c r="A26" s="17" t="s">
        <v>65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</row>
    <row r="27" spans="1:9" s="1" customFormat="1" x14ac:dyDescent="0.4">
      <c r="A27" s="20" t="s">
        <v>66</v>
      </c>
      <c r="B27" s="21">
        <v>34436503238.352112</v>
      </c>
      <c r="C27" s="21">
        <v>38233265074.400635</v>
      </c>
      <c r="D27" s="21">
        <v>22418035.454700008</v>
      </c>
      <c r="E27" s="21">
        <v>-3774343800.5938191</v>
      </c>
      <c r="F27" s="21">
        <v>1072037616903.4788</v>
      </c>
      <c r="G27" s="21">
        <v>1190234040449.2786</v>
      </c>
      <c r="H27" s="21">
        <v>697892499.03762901</v>
      </c>
      <c r="I27" s="21">
        <v>-117498531046.7618</v>
      </c>
    </row>
    <row r="28" spans="1:9" s="24" customFormat="1" x14ac:dyDescent="0.4">
      <c r="A28" s="22"/>
      <c r="B28" s="23"/>
      <c r="C28" s="23"/>
      <c r="D28" s="23"/>
      <c r="E28" s="23"/>
      <c r="F28" s="23"/>
      <c r="G28" s="23"/>
      <c r="H28" s="23"/>
      <c r="I28" s="23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J13" sqref="J13"/>
    </sheetView>
  </sheetViews>
  <sheetFormatPr defaultColWidth="8.59765625" defaultRowHeight="21" x14ac:dyDescent="0.4"/>
  <cols>
    <col min="1" max="1" width="10.59765625" style="27" customWidth="1"/>
    <col min="2" max="3" width="18.59765625" style="25" customWidth="1"/>
    <col min="4" max="23" width="16.59765625" style="25" customWidth="1"/>
    <col min="24" max="24" width="18.59765625" style="25" customWidth="1"/>
    <col min="25" max="25" width="10.59765625" style="50" customWidth="1"/>
    <col min="26" max="26" width="181.59765625" style="26" bestFit="1" customWidth="1"/>
    <col min="27" max="16384" width="8.59765625" style="27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Y3" s="51" t="s">
        <v>321</v>
      </c>
    </row>
    <row r="4" spans="1:26" s="30" customFormat="1" x14ac:dyDescent="0.4">
      <c r="A4" s="28" t="s">
        <v>67</v>
      </c>
      <c r="B4" s="29" t="s">
        <v>68</v>
      </c>
      <c r="C4" s="29" t="s">
        <v>69</v>
      </c>
      <c r="D4" s="29" t="s">
        <v>70</v>
      </c>
      <c r="E4" s="64" t="s">
        <v>71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29" t="s">
        <v>72</v>
      </c>
      <c r="R4" s="29" t="s">
        <v>73</v>
      </c>
      <c r="S4" s="29" t="s">
        <v>70</v>
      </c>
      <c r="T4" s="29" t="s">
        <v>74</v>
      </c>
      <c r="U4" s="29" t="s">
        <v>75</v>
      </c>
      <c r="V4" s="29" t="s">
        <v>76</v>
      </c>
      <c r="W4" s="29" t="s">
        <v>76</v>
      </c>
      <c r="X4" s="29" t="s">
        <v>77</v>
      </c>
      <c r="Y4" s="52" t="s">
        <v>78</v>
      </c>
    </row>
    <row r="5" spans="1:26" s="30" customFormat="1" x14ac:dyDescent="0.4">
      <c r="A5" s="31" t="s">
        <v>79</v>
      </c>
      <c r="B5" s="32" t="s">
        <v>80</v>
      </c>
      <c r="C5" s="32" t="s">
        <v>80</v>
      </c>
      <c r="D5" s="32" t="s">
        <v>68</v>
      </c>
      <c r="E5" s="29" t="s">
        <v>70</v>
      </c>
      <c r="F5" s="29" t="s">
        <v>81</v>
      </c>
      <c r="G5" s="29" t="s">
        <v>82</v>
      </c>
      <c r="H5" s="29" t="s">
        <v>83</v>
      </c>
      <c r="I5" s="29" t="s">
        <v>84</v>
      </c>
      <c r="J5" s="29" t="s">
        <v>85</v>
      </c>
      <c r="K5" s="29" t="s">
        <v>86</v>
      </c>
      <c r="L5" s="29" t="s">
        <v>87</v>
      </c>
      <c r="M5" s="29" t="s">
        <v>88</v>
      </c>
      <c r="N5" s="29" t="s">
        <v>89</v>
      </c>
      <c r="O5" s="29" t="s">
        <v>90</v>
      </c>
      <c r="P5" s="29" t="s">
        <v>91</v>
      </c>
      <c r="Q5" s="32" t="s">
        <v>92</v>
      </c>
      <c r="R5" s="32" t="s">
        <v>93</v>
      </c>
      <c r="S5" s="32" t="s">
        <v>94</v>
      </c>
      <c r="T5" s="32"/>
      <c r="U5" s="32"/>
      <c r="V5" s="32" t="s">
        <v>95</v>
      </c>
      <c r="W5" s="32" t="s">
        <v>96</v>
      </c>
      <c r="X5" s="32" t="s">
        <v>80</v>
      </c>
      <c r="Y5" s="53" t="s">
        <v>97</v>
      </c>
      <c r="Z5" s="33"/>
    </row>
    <row r="6" spans="1:26" s="30" customFormat="1" x14ac:dyDescent="0.4">
      <c r="A6" s="34" t="s">
        <v>98</v>
      </c>
      <c r="B6" s="32"/>
      <c r="C6" s="32"/>
      <c r="D6" s="32" t="s">
        <v>99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324</v>
      </c>
      <c r="S6" s="32" t="s">
        <v>99</v>
      </c>
      <c r="T6" s="32"/>
      <c r="U6" s="32"/>
      <c r="V6" s="32" t="s">
        <v>100</v>
      </c>
      <c r="W6" s="32" t="s">
        <v>100</v>
      </c>
      <c r="X6" s="32"/>
      <c r="Y6" s="53"/>
    </row>
    <row r="7" spans="1:26" s="37" customFormat="1" x14ac:dyDescent="0.4">
      <c r="A7" s="35" t="s">
        <v>101</v>
      </c>
      <c r="B7" s="36" t="s">
        <v>102</v>
      </c>
      <c r="C7" s="36" t="s">
        <v>103</v>
      </c>
      <c r="D7" s="36" t="s">
        <v>104</v>
      </c>
      <c r="E7" s="36" t="s">
        <v>105</v>
      </c>
      <c r="F7" s="36" t="s">
        <v>106</v>
      </c>
      <c r="G7" s="36" t="s">
        <v>107</v>
      </c>
      <c r="H7" s="36" t="s">
        <v>108</v>
      </c>
      <c r="I7" s="36" t="s">
        <v>109</v>
      </c>
      <c r="J7" s="36" t="s">
        <v>110</v>
      </c>
      <c r="K7" s="36" t="s">
        <v>111</v>
      </c>
      <c r="L7" s="36" t="s">
        <v>112</v>
      </c>
      <c r="M7" s="36" t="s">
        <v>113</v>
      </c>
      <c r="N7" s="36" t="s">
        <v>114</v>
      </c>
      <c r="O7" s="36" t="s">
        <v>115</v>
      </c>
      <c r="P7" s="36" t="s">
        <v>116</v>
      </c>
      <c r="Q7" s="36" t="s">
        <v>117</v>
      </c>
      <c r="R7" s="36" t="s">
        <v>118</v>
      </c>
      <c r="S7" s="36" t="s">
        <v>119</v>
      </c>
      <c r="T7" s="36" t="s">
        <v>120</v>
      </c>
      <c r="U7" s="36" t="s">
        <v>121</v>
      </c>
      <c r="V7" s="36" t="s">
        <v>122</v>
      </c>
      <c r="W7" s="36" t="s">
        <v>123</v>
      </c>
      <c r="X7" s="36" t="s">
        <v>124</v>
      </c>
      <c r="Y7" s="54" t="s">
        <v>125</v>
      </c>
    </row>
    <row r="8" spans="1:26" s="37" customFormat="1" x14ac:dyDescent="0.4">
      <c r="A8" s="38"/>
      <c r="B8" s="39"/>
      <c r="C8" s="39"/>
      <c r="D8" s="40" t="s">
        <v>126</v>
      </c>
      <c r="E8" s="40" t="s">
        <v>127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40" t="s">
        <v>128</v>
      </c>
      <c r="T8" s="39"/>
      <c r="U8" s="39"/>
      <c r="V8" s="39"/>
      <c r="W8" s="39"/>
      <c r="X8" s="40" t="s">
        <v>129</v>
      </c>
      <c r="Y8" s="55"/>
      <c r="Z8" s="33" t="s">
        <v>130</v>
      </c>
    </row>
    <row r="9" spans="1:26" s="44" customFormat="1" x14ac:dyDescent="0.4">
      <c r="A9" s="41" t="s">
        <v>131</v>
      </c>
      <c r="B9" s="42">
        <v>35064693456.356903</v>
      </c>
      <c r="C9" s="42">
        <v>34840039995.980957</v>
      </c>
      <c r="D9" s="42">
        <v>679351369.11848581</v>
      </c>
      <c r="E9" s="42">
        <v>648854335.91830015</v>
      </c>
      <c r="F9" s="42">
        <v>155036748.76829997</v>
      </c>
      <c r="G9" s="42">
        <v>21855981.474199999</v>
      </c>
      <c r="H9" s="42">
        <v>32050785.475000001</v>
      </c>
      <c r="I9" s="42"/>
      <c r="J9" s="42"/>
      <c r="K9" s="42"/>
      <c r="L9" s="42">
        <v>421268108.64499998</v>
      </c>
      <c r="M9" s="42">
        <v>82488.784100000004</v>
      </c>
      <c r="N9" s="42"/>
      <c r="O9" s="42"/>
      <c r="P9" s="42">
        <v>18560222.771699999</v>
      </c>
      <c r="Q9" s="42">
        <v>30497033.200185664</v>
      </c>
      <c r="R9" s="42"/>
      <c r="S9" s="42">
        <v>275814611.48963279</v>
      </c>
      <c r="T9" s="42">
        <v>10929524.892510163</v>
      </c>
      <c r="U9" s="42">
        <v>264885086.59712264</v>
      </c>
      <c r="V9" s="42"/>
      <c r="W9" s="42"/>
      <c r="X9" s="42">
        <v>34436503238.352112</v>
      </c>
      <c r="Y9" s="56">
        <v>-1.7915177806606668</v>
      </c>
      <c r="Z9" s="43"/>
    </row>
    <row r="10" spans="1:26" x14ac:dyDescent="0.4">
      <c r="A10" s="45" t="s">
        <v>3</v>
      </c>
      <c r="B10" s="46">
        <v>69270088.322470605</v>
      </c>
      <c r="C10" s="46">
        <v>68826286.780000001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>
        <v>68826286.780000001</v>
      </c>
      <c r="Y10" s="63">
        <v>-0.64068280150674917</v>
      </c>
      <c r="Z10" s="26" t="s">
        <v>132</v>
      </c>
    </row>
    <row r="11" spans="1:26" x14ac:dyDescent="0.4">
      <c r="A11" s="45" t="s">
        <v>4</v>
      </c>
      <c r="B11" s="46">
        <v>110851737.37010163</v>
      </c>
      <c r="C11" s="46">
        <v>110141529.35359995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>
        <v>110141529.35359995</v>
      </c>
      <c r="Y11" s="63">
        <v>-0.64068280150675716</v>
      </c>
      <c r="Z11" s="26" t="s">
        <v>133</v>
      </c>
    </row>
    <row r="12" spans="1:26" x14ac:dyDescent="0.4">
      <c r="A12" s="45" t="s">
        <v>5</v>
      </c>
      <c r="B12" s="46">
        <v>122856091.34696339</v>
      </c>
      <c r="C12" s="46">
        <v>122068973.49909997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>
        <v>122068973.49909997</v>
      </c>
      <c r="Y12" s="63">
        <v>-0.64068280150675316</v>
      </c>
      <c r="Z12" s="26" t="s">
        <v>134</v>
      </c>
    </row>
    <row r="13" spans="1:26" x14ac:dyDescent="0.4">
      <c r="A13" s="45" t="s">
        <v>6</v>
      </c>
      <c r="B13" s="46">
        <v>35976835.321934022</v>
      </c>
      <c r="C13" s="46">
        <v>35746337.925499983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>
        <v>35746337.925499983</v>
      </c>
      <c r="Y13" s="63">
        <v>-0.64068280150675561</v>
      </c>
      <c r="Z13" s="26" t="s">
        <v>135</v>
      </c>
    </row>
    <row r="14" spans="1:26" x14ac:dyDescent="0.4">
      <c r="A14" s="45" t="s">
        <v>7</v>
      </c>
      <c r="B14" s="46">
        <v>7165642.6167630386</v>
      </c>
      <c r="C14" s="46">
        <v>7119733.5768999988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>
        <v>7119733.5768999988</v>
      </c>
      <c r="Y14" s="63">
        <v>-0.64068280150675994</v>
      </c>
      <c r="Z14" s="26" t="s">
        <v>136</v>
      </c>
    </row>
    <row r="15" spans="1:26" x14ac:dyDescent="0.4">
      <c r="A15" s="45" t="s">
        <v>8</v>
      </c>
      <c r="B15" s="46">
        <v>10610321.083969632</v>
      </c>
      <c r="C15" s="46">
        <v>10542342.581599994</v>
      </c>
      <c r="D15" s="46">
        <v>2189.9497000000001</v>
      </c>
      <c r="E15" s="46">
        <v>2189.9497000000001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>
        <v>2189.9497000000001</v>
      </c>
      <c r="Q15" s="46"/>
      <c r="R15" s="46"/>
      <c r="S15" s="46"/>
      <c r="T15" s="46"/>
      <c r="U15" s="46"/>
      <c r="V15" s="46"/>
      <c r="W15" s="46"/>
      <c r="X15" s="46">
        <v>10540152.631899994</v>
      </c>
      <c r="Y15" s="63">
        <v>-0.6613226076225982</v>
      </c>
      <c r="Z15" s="26" t="s">
        <v>137</v>
      </c>
    </row>
    <row r="16" spans="1:26" x14ac:dyDescent="0.4">
      <c r="A16" s="45" t="s">
        <v>9</v>
      </c>
      <c r="B16" s="46">
        <v>93175371.110344067</v>
      </c>
      <c r="C16" s="46">
        <v>92578412.532399997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>
        <v>92578412.532399997</v>
      </c>
      <c r="Y16" s="63">
        <v>-0.64068280150675716</v>
      </c>
      <c r="Z16" s="26" t="s">
        <v>138</v>
      </c>
    </row>
    <row r="17" spans="1:26" x14ac:dyDescent="0.4">
      <c r="A17" s="45" t="s">
        <v>10</v>
      </c>
      <c r="B17" s="46">
        <v>237099721.02925509</v>
      </c>
      <c r="C17" s="46">
        <v>235580663.89420015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>
        <v>235580663.89420015</v>
      </c>
      <c r="Y17" s="63">
        <v>-0.64068280150676071</v>
      </c>
      <c r="Z17" s="26" t="s">
        <v>139</v>
      </c>
    </row>
    <row r="18" spans="1:26" x14ac:dyDescent="0.4">
      <c r="A18" s="45" t="s">
        <v>11</v>
      </c>
      <c r="B18" s="46">
        <v>20984642.26816991</v>
      </c>
      <c r="C18" s="46">
        <v>20850197.27420003</v>
      </c>
      <c r="D18" s="46">
        <v>1513.6754000000001</v>
      </c>
      <c r="E18" s="46">
        <v>1513.6754000000001</v>
      </c>
      <c r="F18" s="46"/>
      <c r="G18" s="46"/>
      <c r="H18" s="46"/>
      <c r="I18" s="46"/>
      <c r="J18" s="46"/>
      <c r="K18" s="46"/>
      <c r="L18" s="46">
        <v>1513.6754000000001</v>
      </c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>
        <v>20848683.59880003</v>
      </c>
      <c r="Y18" s="63">
        <v>-0.64789605480244949</v>
      </c>
      <c r="Z18" s="26" t="s">
        <v>140</v>
      </c>
    </row>
    <row r="19" spans="1:26" x14ac:dyDescent="0.4">
      <c r="A19" s="45" t="s">
        <v>12</v>
      </c>
      <c r="B19" s="46">
        <v>323586881.69414622</v>
      </c>
      <c r="C19" s="46">
        <v>321513716.19519985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>
        <v>321513716.19519985</v>
      </c>
      <c r="Y19" s="63">
        <v>-0.64068280150674384</v>
      </c>
      <c r="Z19" s="26" t="s">
        <v>141</v>
      </c>
    </row>
    <row r="20" spans="1:26" x14ac:dyDescent="0.4">
      <c r="A20" s="45" t="s">
        <v>13</v>
      </c>
      <c r="B20" s="46">
        <v>150021320.44518569</v>
      </c>
      <c r="C20" s="46">
        <v>149060159.64650005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>
        <v>149060159.64650005</v>
      </c>
      <c r="Y20" s="63">
        <v>-0.64068280150675383</v>
      </c>
      <c r="Z20" s="26" t="s">
        <v>142</v>
      </c>
    </row>
    <row r="21" spans="1:26" x14ac:dyDescent="0.4">
      <c r="A21" s="45" t="s">
        <v>14</v>
      </c>
      <c r="B21" s="46">
        <v>37022346.841930442</v>
      </c>
      <c r="C21" s="46">
        <v>36785151.033000015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>
        <v>36785151.033000015</v>
      </c>
      <c r="Y21" s="63">
        <v>-0.64068280150675294</v>
      </c>
      <c r="Z21" s="26" t="s">
        <v>143</v>
      </c>
    </row>
    <row r="22" spans="1:26" x14ac:dyDescent="0.4">
      <c r="A22" s="45" t="s">
        <v>144</v>
      </c>
      <c r="B22" s="46">
        <v>6901974.0464802608</v>
      </c>
      <c r="C22" s="46">
        <v>6857754.2858000016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>
        <v>6857754.2858000016</v>
      </c>
      <c r="Y22" s="63">
        <v>-0.64068280150675982</v>
      </c>
      <c r="Z22" s="26" t="s">
        <v>145</v>
      </c>
    </row>
    <row r="23" spans="1:26" x14ac:dyDescent="0.4">
      <c r="A23" s="45" t="s">
        <v>146</v>
      </c>
      <c r="B23" s="46">
        <v>1164267.1210078958</v>
      </c>
      <c r="C23" s="46">
        <v>1156807.8618000003</v>
      </c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>
        <v>1156807.8618000003</v>
      </c>
      <c r="Y23" s="63">
        <v>-0.64068280150676038</v>
      </c>
      <c r="Z23" s="26" t="s">
        <v>147</v>
      </c>
    </row>
    <row r="24" spans="1:26" x14ac:dyDescent="0.4">
      <c r="A24" s="45" t="s">
        <v>148</v>
      </c>
      <c r="B24" s="46">
        <v>299531985.05878353</v>
      </c>
      <c r="C24" s="46">
        <v>297612935.14550012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>
        <v>297612935.14550012</v>
      </c>
      <c r="Y24" s="63">
        <v>-0.6406828015067545</v>
      </c>
      <c r="Z24" s="26" t="s">
        <v>149</v>
      </c>
    </row>
    <row r="25" spans="1:26" x14ac:dyDescent="0.4">
      <c r="A25" s="45" t="s">
        <v>150</v>
      </c>
      <c r="B25" s="46">
        <v>572421576.6484009</v>
      </c>
      <c r="C25" s="46">
        <v>568754170.05470073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>
        <v>568754170.05470073</v>
      </c>
      <c r="Y25" s="63">
        <v>-0.64068280150676526</v>
      </c>
      <c r="Z25" s="26" t="s">
        <v>151</v>
      </c>
    </row>
    <row r="26" spans="1:26" x14ac:dyDescent="0.4">
      <c r="A26" s="45" t="s">
        <v>152</v>
      </c>
      <c r="B26" s="46">
        <v>321140047.39581549</v>
      </c>
      <c r="C26" s="46">
        <v>319082558.34339988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>
        <v>319082558.34339988</v>
      </c>
      <c r="Y26" s="63">
        <v>-0.64068280150674806</v>
      </c>
      <c r="Z26" s="26" t="s">
        <v>153</v>
      </c>
    </row>
    <row r="27" spans="1:26" x14ac:dyDescent="0.4">
      <c r="A27" s="45" t="s">
        <v>154</v>
      </c>
      <c r="B27" s="46">
        <v>10482732.460603045</v>
      </c>
      <c r="C27" s="46">
        <v>10415571.396599995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>
        <v>10415571.396599995</v>
      </c>
      <c r="Y27" s="63">
        <v>-0.64068280150676205</v>
      </c>
      <c r="Z27" s="26" t="s">
        <v>155</v>
      </c>
    </row>
    <row r="28" spans="1:26" x14ac:dyDescent="0.4">
      <c r="A28" s="45" t="s">
        <v>156</v>
      </c>
      <c r="B28" s="46">
        <v>197262399.75567427</v>
      </c>
      <c r="C28" s="46">
        <v>195998573.48660016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>
        <v>195998573.48660016</v>
      </c>
      <c r="Y28" s="63">
        <v>-0.64068280150675705</v>
      </c>
      <c r="Z28" s="26" t="s">
        <v>157</v>
      </c>
    </row>
    <row r="29" spans="1:26" x14ac:dyDescent="0.4">
      <c r="A29" s="45" t="s">
        <v>158</v>
      </c>
      <c r="B29" s="46">
        <v>258695406.03716806</v>
      </c>
      <c r="C29" s="46">
        <v>257037989.06239986</v>
      </c>
      <c r="D29" s="46">
        <v>29025.612799999999</v>
      </c>
      <c r="E29" s="46">
        <v>29025.612799999999</v>
      </c>
      <c r="F29" s="46">
        <v>28646.567599999998</v>
      </c>
      <c r="G29" s="46"/>
      <c r="H29" s="46"/>
      <c r="I29" s="46"/>
      <c r="J29" s="46"/>
      <c r="K29" s="46"/>
      <c r="L29" s="46"/>
      <c r="M29" s="46">
        <v>379.04520000000002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>
        <v>257008963.44959986</v>
      </c>
      <c r="Y29" s="63">
        <v>-0.65190279696188114</v>
      </c>
      <c r="Z29" s="26" t="s">
        <v>159</v>
      </c>
    </row>
    <row r="30" spans="1:26" x14ac:dyDescent="0.4">
      <c r="A30" s="45" t="s">
        <v>160</v>
      </c>
      <c r="B30" s="46">
        <v>301600459.89551574</v>
      </c>
      <c r="C30" s="46">
        <v>299668157.6196999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>
        <v>10929524.892510163</v>
      </c>
      <c r="T30" s="46">
        <v>10929524.892510163</v>
      </c>
      <c r="U30" s="46"/>
      <c r="V30" s="46"/>
      <c r="W30" s="46"/>
      <c r="X30" s="46">
        <v>310597682.51221007</v>
      </c>
      <c r="Y30" s="63">
        <v>2.9831594486995359</v>
      </c>
      <c r="Z30" s="26" t="s">
        <v>161</v>
      </c>
    </row>
    <row r="31" spans="1:26" x14ac:dyDescent="0.4">
      <c r="A31" s="45" t="s">
        <v>162</v>
      </c>
      <c r="B31" s="46">
        <v>190720501.1184133</v>
      </c>
      <c r="C31" s="46">
        <v>189498587.66880012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>
        <v>189498587.66880012</v>
      </c>
      <c r="Y31" s="63">
        <v>-0.64068280150676105</v>
      </c>
      <c r="Z31" s="26" t="s">
        <v>163</v>
      </c>
    </row>
    <row r="32" spans="1:26" x14ac:dyDescent="0.4">
      <c r="A32" s="45" t="s">
        <v>164</v>
      </c>
      <c r="B32" s="46">
        <v>331920031.88252705</v>
      </c>
      <c r="C32" s="46">
        <v>329793477.32349998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>
        <v>329793477.32349998</v>
      </c>
      <c r="Y32" s="63">
        <v>-0.64068280150675117</v>
      </c>
      <c r="Z32" s="26" t="s">
        <v>165</v>
      </c>
    </row>
    <row r="33" spans="1:26" x14ac:dyDescent="0.4">
      <c r="A33" s="45" t="s">
        <v>166</v>
      </c>
      <c r="B33" s="46">
        <v>21693595.196653448</v>
      </c>
      <c r="C33" s="46">
        <v>21554608.063199993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>
        <v>21554608.063199993</v>
      </c>
      <c r="Y33" s="63">
        <v>-0.64068280150675805</v>
      </c>
      <c r="Z33" s="26" t="s">
        <v>167</v>
      </c>
    </row>
    <row r="34" spans="1:26" x14ac:dyDescent="0.4">
      <c r="A34" s="45" t="s">
        <v>168</v>
      </c>
      <c r="B34" s="46">
        <v>64066457.802475005</v>
      </c>
      <c r="C34" s="46">
        <v>63655995.025799967</v>
      </c>
      <c r="D34" s="46">
        <v>1.3491</v>
      </c>
      <c r="E34" s="46">
        <v>1.3491</v>
      </c>
      <c r="F34" s="46">
        <v>1.3491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>
        <v>63655993.676699966</v>
      </c>
      <c r="Y34" s="63">
        <v>-0.64068490728885308</v>
      </c>
      <c r="Z34" s="26" t="s">
        <v>169</v>
      </c>
    </row>
    <row r="35" spans="1:26" x14ac:dyDescent="0.4">
      <c r="A35" s="45" t="s">
        <v>170</v>
      </c>
      <c r="B35" s="46">
        <v>32562998.76715602</v>
      </c>
      <c r="C35" s="46">
        <v>32354373.234399997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>
        <v>32354373.234399997</v>
      </c>
      <c r="Y35" s="63">
        <v>-0.64068280150674839</v>
      </c>
      <c r="Z35" s="26" t="s">
        <v>171</v>
      </c>
    </row>
    <row r="36" spans="1:26" x14ac:dyDescent="0.4">
      <c r="A36" s="45" t="s">
        <v>172</v>
      </c>
      <c r="B36" s="46">
        <v>906007479.82550669</v>
      </c>
      <c r="C36" s="46">
        <v>900202845.72189987</v>
      </c>
      <c r="D36" s="46">
        <v>3004.7683999999999</v>
      </c>
      <c r="E36" s="46">
        <v>3004.7683999999999</v>
      </c>
      <c r="F36" s="46">
        <v>3004.7683999999999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>
        <v>264885086.59712264</v>
      </c>
      <c r="T36" s="46"/>
      <c r="U36" s="46">
        <v>264885086.59712264</v>
      </c>
      <c r="V36" s="46"/>
      <c r="W36" s="46"/>
      <c r="X36" s="46">
        <v>1165084927.5506225</v>
      </c>
      <c r="Y36" s="63">
        <v>28.595508700989203</v>
      </c>
      <c r="Z36" s="26" t="s">
        <v>173</v>
      </c>
    </row>
    <row r="37" spans="1:26" x14ac:dyDescent="0.4">
      <c r="A37" s="45" t="s">
        <v>174</v>
      </c>
      <c r="B37" s="46">
        <v>109729682.81021303</v>
      </c>
      <c r="C37" s="46">
        <v>109026663.60430007</v>
      </c>
      <c r="D37" s="46">
        <v>7715.0156999999999</v>
      </c>
      <c r="E37" s="46">
        <v>7715.0156999999999</v>
      </c>
      <c r="F37" s="46">
        <v>7715.0156999999999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>
        <v>109018948.58860007</v>
      </c>
      <c r="Y37" s="63">
        <v>-0.64771373015106259</v>
      </c>
      <c r="Z37" s="26" t="s">
        <v>175</v>
      </c>
    </row>
    <row r="38" spans="1:26" x14ac:dyDescent="0.4">
      <c r="A38" s="45" t="s">
        <v>176</v>
      </c>
      <c r="B38" s="46">
        <v>355282101.31968707</v>
      </c>
      <c r="C38" s="46">
        <v>353005869.99970007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>
        <v>353005869.99970007</v>
      </c>
      <c r="Y38" s="63">
        <v>-0.64068280150674373</v>
      </c>
      <c r="Z38" s="26" t="s">
        <v>177</v>
      </c>
    </row>
    <row r="39" spans="1:26" x14ac:dyDescent="0.4">
      <c r="A39" s="45" t="s">
        <v>178</v>
      </c>
      <c r="B39" s="46">
        <v>60359475.981291831</v>
      </c>
      <c r="C39" s="46">
        <v>59972763.199600093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>
        <v>59972763.199600093</v>
      </c>
      <c r="Y39" s="63">
        <v>-0.64068280150675516</v>
      </c>
      <c r="Z39" s="26" t="s">
        <v>179</v>
      </c>
    </row>
    <row r="40" spans="1:26" x14ac:dyDescent="0.4">
      <c r="A40" s="45" t="s">
        <v>180</v>
      </c>
      <c r="B40" s="46">
        <v>15655560.953709824</v>
      </c>
      <c r="C40" s="46">
        <v>15555258.467199998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>
        <v>15555258.467199998</v>
      </c>
      <c r="Y40" s="63">
        <v>-0.64068280150675672</v>
      </c>
      <c r="Z40" s="26" t="s">
        <v>181</v>
      </c>
    </row>
    <row r="41" spans="1:26" x14ac:dyDescent="0.4">
      <c r="A41" s="45" t="s">
        <v>182</v>
      </c>
      <c r="B41" s="46">
        <v>61979911.250168994</v>
      </c>
      <c r="C41" s="46">
        <v>61582816.618400007</v>
      </c>
      <c r="D41" s="46">
        <v>569.49950000000001</v>
      </c>
      <c r="E41" s="46">
        <v>569.49950000000001</v>
      </c>
      <c r="F41" s="46">
        <v>569.49950000000001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>
        <v>61582247.118900008</v>
      </c>
      <c r="Y41" s="63">
        <v>-0.64160164680439313</v>
      </c>
      <c r="Z41" s="26" t="s">
        <v>183</v>
      </c>
    </row>
    <row r="42" spans="1:26" x14ac:dyDescent="0.4">
      <c r="A42" s="45" t="s">
        <v>184</v>
      </c>
      <c r="B42" s="46">
        <v>206602941.9754433</v>
      </c>
      <c r="C42" s="46">
        <v>205279272.45879966</v>
      </c>
      <c r="D42" s="46">
        <v>538.91880000000003</v>
      </c>
      <c r="E42" s="46">
        <v>538.91880000000003</v>
      </c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>
        <v>538.91880000000003</v>
      </c>
      <c r="Q42" s="46"/>
      <c r="R42" s="46"/>
      <c r="S42" s="46"/>
      <c r="T42" s="46"/>
      <c r="U42" s="46"/>
      <c r="V42" s="46"/>
      <c r="W42" s="46"/>
      <c r="X42" s="46">
        <v>205278733.53999966</v>
      </c>
      <c r="Y42" s="63">
        <v>-0.64094364909916646</v>
      </c>
      <c r="Z42" s="26" t="s">
        <v>185</v>
      </c>
    </row>
    <row r="43" spans="1:26" x14ac:dyDescent="0.4">
      <c r="A43" s="45" t="s">
        <v>186</v>
      </c>
      <c r="B43" s="46">
        <v>92545086.061938584</v>
      </c>
      <c r="C43" s="46">
        <v>91952165.611900121</v>
      </c>
      <c r="D43" s="46">
        <v>2318.2791000000002</v>
      </c>
      <c r="E43" s="46">
        <v>2318.2791000000002</v>
      </c>
      <c r="F43" s="46">
        <v>2265.8231000000001</v>
      </c>
      <c r="G43" s="46"/>
      <c r="H43" s="46"/>
      <c r="I43" s="46"/>
      <c r="J43" s="46"/>
      <c r="K43" s="46"/>
      <c r="L43" s="46"/>
      <c r="M43" s="46">
        <v>52.456000000000003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>
        <v>91949847.33280012</v>
      </c>
      <c r="Y43" s="63">
        <v>-0.64318782819012377</v>
      </c>
      <c r="Z43" s="26" t="s">
        <v>187</v>
      </c>
    </row>
    <row r="44" spans="1:26" x14ac:dyDescent="0.4">
      <c r="A44" s="45" t="s">
        <v>188</v>
      </c>
      <c r="B44" s="46">
        <v>99955422.453432485</v>
      </c>
      <c r="C44" s="46">
        <v>99315025.252599925</v>
      </c>
      <c r="D44" s="46">
        <v>743.21770000000004</v>
      </c>
      <c r="E44" s="46">
        <v>743.21770000000004</v>
      </c>
      <c r="F44" s="46">
        <v>743.21770000000004</v>
      </c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>
        <v>99314282.03489992</v>
      </c>
      <c r="Y44" s="63">
        <v>-0.64142635066272824</v>
      </c>
      <c r="Z44" s="26" t="s">
        <v>189</v>
      </c>
    </row>
    <row r="45" spans="1:26" x14ac:dyDescent="0.4">
      <c r="A45" s="45" t="s">
        <v>190</v>
      </c>
      <c r="B45" s="46">
        <v>5328206.4511613641</v>
      </c>
      <c r="C45" s="46">
        <v>5294069.5488</v>
      </c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>
        <v>5294069.5488</v>
      </c>
      <c r="Y45" s="63">
        <v>-0.64068280150675172</v>
      </c>
      <c r="Z45" s="26" t="s">
        <v>191</v>
      </c>
    </row>
    <row r="46" spans="1:26" x14ac:dyDescent="0.4">
      <c r="A46" s="45" t="s">
        <v>192</v>
      </c>
      <c r="B46" s="46">
        <v>931851.807465964</v>
      </c>
      <c r="C46" s="46">
        <v>925881.59319999977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>
        <v>925881.59319999977</v>
      </c>
      <c r="Y46" s="63">
        <v>-0.64068280150675028</v>
      </c>
      <c r="Z46" s="26" t="s">
        <v>193</v>
      </c>
    </row>
    <row r="47" spans="1:26" x14ac:dyDescent="0.4">
      <c r="A47" s="45" t="s">
        <v>194</v>
      </c>
      <c r="B47" s="46">
        <v>227371914.24240777</v>
      </c>
      <c r="C47" s="46">
        <v>225915181.49239996</v>
      </c>
      <c r="D47" s="46">
        <v>1314.3553000000002</v>
      </c>
      <c r="E47" s="46">
        <v>1314.3553000000002</v>
      </c>
      <c r="F47" s="46">
        <v>1314.3553000000002</v>
      </c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>
        <v>225913867.13709995</v>
      </c>
      <c r="Y47" s="63">
        <v>-0.64126086555851014</v>
      </c>
      <c r="Z47" s="26" t="s">
        <v>195</v>
      </c>
    </row>
    <row r="48" spans="1:26" x14ac:dyDescent="0.4">
      <c r="A48" s="45" t="s">
        <v>196</v>
      </c>
      <c r="B48" s="46">
        <v>1203030348.6797998</v>
      </c>
      <c r="C48" s="46">
        <v>1195322740.1389015</v>
      </c>
      <c r="D48" s="46">
        <v>17472619.835100006</v>
      </c>
      <c r="E48" s="46">
        <v>17472619.835100006</v>
      </c>
      <c r="F48" s="46">
        <v>10207609.119600005</v>
      </c>
      <c r="G48" s="46"/>
      <c r="H48" s="46"/>
      <c r="I48" s="46"/>
      <c r="J48" s="46"/>
      <c r="K48" s="46"/>
      <c r="L48" s="46">
        <v>255.95189999999999</v>
      </c>
      <c r="M48" s="46">
        <v>36.811099999999996</v>
      </c>
      <c r="N48" s="46"/>
      <c r="O48" s="46"/>
      <c r="P48" s="46">
        <v>7264717.9525000015</v>
      </c>
      <c r="Q48" s="46"/>
      <c r="R48" s="46"/>
      <c r="S48" s="46"/>
      <c r="T48" s="46"/>
      <c r="U48" s="46"/>
      <c r="V48" s="46"/>
      <c r="W48" s="46"/>
      <c r="X48" s="46">
        <v>1177850120.3038015</v>
      </c>
      <c r="Y48" s="63">
        <v>-2.0930667629150776</v>
      </c>
      <c r="Z48" s="26" t="s">
        <v>197</v>
      </c>
    </row>
    <row r="49" spans="1:26" x14ac:dyDescent="0.4">
      <c r="A49" s="45" t="s">
        <v>198</v>
      </c>
      <c r="B49" s="46">
        <v>1877478103.2335727</v>
      </c>
      <c r="C49" s="46">
        <v>1865449423.9240999</v>
      </c>
      <c r="D49" s="46">
        <v>215190.14140000002</v>
      </c>
      <c r="E49" s="46">
        <v>215190.14140000002</v>
      </c>
      <c r="F49" s="46">
        <v>175760.34760000001</v>
      </c>
      <c r="G49" s="46">
        <v>39429.793799999999</v>
      </c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>
        <v>1865234233.7826998</v>
      </c>
      <c r="Y49" s="63">
        <v>-0.65214446068826759</v>
      </c>
      <c r="Z49" s="26" t="s">
        <v>199</v>
      </c>
    </row>
    <row r="50" spans="1:26" x14ac:dyDescent="0.4">
      <c r="A50" s="45" t="s">
        <v>200</v>
      </c>
      <c r="B50" s="46">
        <v>40508931.017100833</v>
      </c>
      <c r="C50" s="46">
        <v>40249397.263000034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>
        <v>40249397.263000034</v>
      </c>
      <c r="Y50" s="63">
        <v>-0.64068280150675283</v>
      </c>
      <c r="Z50" s="26" t="s">
        <v>201</v>
      </c>
    </row>
    <row r="51" spans="1:26" x14ac:dyDescent="0.4">
      <c r="A51" s="45" t="s">
        <v>202</v>
      </c>
      <c r="B51" s="46">
        <v>67095450.669030093</v>
      </c>
      <c r="C51" s="46">
        <v>66665581.65600016</v>
      </c>
      <c r="D51" s="46">
        <v>259225.17389999997</v>
      </c>
      <c r="E51" s="46">
        <v>259225.17389999997</v>
      </c>
      <c r="F51" s="46">
        <v>12786.319899999999</v>
      </c>
      <c r="G51" s="46">
        <v>246438.85399999996</v>
      </c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>
        <v>66406356.482100159</v>
      </c>
      <c r="Y51" s="63">
        <v>-1.0270356336513971</v>
      </c>
      <c r="Z51" s="26" t="s">
        <v>203</v>
      </c>
    </row>
    <row r="52" spans="1:26" x14ac:dyDescent="0.4">
      <c r="A52" s="45" t="s">
        <v>204</v>
      </c>
      <c r="B52" s="46">
        <v>16993117.576049574</v>
      </c>
      <c r="C52" s="46">
        <v>16884245.594300002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>
        <v>16884245.594300002</v>
      </c>
      <c r="Y52" s="63">
        <v>-0.64068280150675894</v>
      </c>
      <c r="Z52" s="26" t="s">
        <v>205</v>
      </c>
    </row>
    <row r="53" spans="1:26" x14ac:dyDescent="0.4">
      <c r="A53" s="45" t="s">
        <v>206</v>
      </c>
      <c r="B53" s="46">
        <v>283784593.32898492</v>
      </c>
      <c r="C53" s="46">
        <v>281966434.2462002</v>
      </c>
      <c r="D53" s="46">
        <v>277980.94749999995</v>
      </c>
      <c r="E53" s="46">
        <v>277980.94749999995</v>
      </c>
      <c r="F53" s="46">
        <v>123485.13389999997</v>
      </c>
      <c r="G53" s="46"/>
      <c r="H53" s="46"/>
      <c r="I53" s="46"/>
      <c r="J53" s="46"/>
      <c r="K53" s="46"/>
      <c r="L53" s="46">
        <v>154495.81359999999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>
        <v>281688453.29870021</v>
      </c>
      <c r="Y53" s="63">
        <v>-0.73863771309624837</v>
      </c>
      <c r="Z53" s="26" t="s">
        <v>207</v>
      </c>
    </row>
    <row r="54" spans="1:26" x14ac:dyDescent="0.4">
      <c r="A54" s="45" t="s">
        <v>208</v>
      </c>
      <c r="B54" s="46">
        <v>137456.98596857017</v>
      </c>
      <c r="C54" s="46">
        <v>136576.32269999999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>
        <v>136576.32269999999</v>
      </c>
      <c r="Y54" s="63">
        <v>-0.64068280150675105</v>
      </c>
      <c r="Z54" s="26" t="s">
        <v>209</v>
      </c>
    </row>
    <row r="55" spans="1:26" x14ac:dyDescent="0.4">
      <c r="A55" s="45" t="s">
        <v>210</v>
      </c>
      <c r="B55" s="46">
        <v>424784.7815387366</v>
      </c>
      <c r="C55" s="46">
        <v>422063.25849999988</v>
      </c>
      <c r="D55" s="46">
        <v>1488.3627999999999</v>
      </c>
      <c r="E55" s="46">
        <v>1488.3627999999999</v>
      </c>
      <c r="F55" s="46">
        <v>1488.3627999999999</v>
      </c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>
        <v>420574.89569999988</v>
      </c>
      <c r="Y55" s="63">
        <v>-0.99106324465929996</v>
      </c>
      <c r="Z55" s="26" t="s">
        <v>211</v>
      </c>
    </row>
    <row r="56" spans="1:26" x14ac:dyDescent="0.4">
      <c r="A56" s="45" t="s">
        <v>212</v>
      </c>
      <c r="B56" s="46">
        <v>51275920.976510696</v>
      </c>
      <c r="C56" s="46">
        <v>50947404.969499998</v>
      </c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>
        <v>50947404.969499998</v>
      </c>
      <c r="Y56" s="63">
        <v>-0.6406828015067545</v>
      </c>
      <c r="Z56" s="26" t="s">
        <v>213</v>
      </c>
    </row>
    <row r="57" spans="1:26" x14ac:dyDescent="0.4">
      <c r="A57" s="45" t="s">
        <v>214</v>
      </c>
      <c r="B57" s="46">
        <v>163456750.89961588</v>
      </c>
      <c r="C57" s="46">
        <v>162409511.60870031</v>
      </c>
      <c r="D57" s="46">
        <v>280541.9376</v>
      </c>
      <c r="E57" s="46">
        <v>280541.9376</v>
      </c>
      <c r="F57" s="46">
        <v>277810.37089999998</v>
      </c>
      <c r="G57" s="46"/>
      <c r="H57" s="46"/>
      <c r="I57" s="46"/>
      <c r="J57" s="46"/>
      <c r="K57" s="46"/>
      <c r="L57" s="46">
        <v>2275.3312999999998</v>
      </c>
      <c r="M57" s="46"/>
      <c r="N57" s="46"/>
      <c r="O57" s="46"/>
      <c r="P57" s="46">
        <v>456.23540000000003</v>
      </c>
      <c r="Q57" s="46"/>
      <c r="R57" s="46"/>
      <c r="S57" s="46"/>
      <c r="T57" s="46"/>
      <c r="U57" s="46"/>
      <c r="V57" s="46"/>
      <c r="W57" s="46"/>
      <c r="X57" s="46">
        <v>162128969.67110032</v>
      </c>
      <c r="Y57" s="63">
        <v>-0.81231348427511507</v>
      </c>
      <c r="Z57" s="26" t="s">
        <v>215</v>
      </c>
    </row>
    <row r="58" spans="1:26" x14ac:dyDescent="0.4">
      <c r="A58" s="45" t="s">
        <v>216</v>
      </c>
      <c r="B58" s="46">
        <v>5480068.3682461781</v>
      </c>
      <c r="C58" s="46">
        <v>5444958.5127000129</v>
      </c>
      <c r="D58" s="46">
        <v>168.93209999999999</v>
      </c>
      <c r="E58" s="46">
        <v>168.93209999999999</v>
      </c>
      <c r="F58" s="46">
        <v>168.93209999999999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>
        <v>5444789.580600013</v>
      </c>
      <c r="Y58" s="63">
        <v>-0.64376546560231362</v>
      </c>
      <c r="Z58" s="26" t="s">
        <v>217</v>
      </c>
    </row>
    <row r="59" spans="1:26" x14ac:dyDescent="0.4">
      <c r="A59" s="45" t="s">
        <v>218</v>
      </c>
      <c r="B59" s="46">
        <v>825849.75071914424</v>
      </c>
      <c r="C59" s="46">
        <v>820558.6734000002</v>
      </c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>
        <v>820558.6734000002</v>
      </c>
      <c r="Y59" s="63">
        <v>-0.64068280150676382</v>
      </c>
      <c r="Z59" s="26" t="s">
        <v>219</v>
      </c>
    </row>
    <row r="60" spans="1:26" x14ac:dyDescent="0.4">
      <c r="A60" s="45" t="s">
        <v>220</v>
      </c>
      <c r="B60" s="46">
        <v>2790379.3230193858</v>
      </c>
      <c r="C60" s="46">
        <v>2772501.8426000001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>
        <v>2772501.8426000001</v>
      </c>
      <c r="Y60" s="63">
        <v>-0.64068280150675094</v>
      </c>
      <c r="Z60" s="26" t="s">
        <v>221</v>
      </c>
    </row>
    <row r="61" spans="1:26" x14ac:dyDescent="0.4">
      <c r="A61" s="45" t="s">
        <v>222</v>
      </c>
      <c r="B61" s="46">
        <v>20257003.366972838</v>
      </c>
      <c r="C61" s="46">
        <v>20127220.230299998</v>
      </c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>
        <v>20127220.230299998</v>
      </c>
      <c r="Y61" s="63">
        <v>-0.64068280150675627</v>
      </c>
      <c r="Z61" s="26" t="s">
        <v>223</v>
      </c>
    </row>
    <row r="62" spans="1:26" x14ac:dyDescent="0.4">
      <c r="A62" s="45" t="s">
        <v>224</v>
      </c>
      <c r="B62" s="46">
        <v>1425220.6823956266</v>
      </c>
      <c r="C62" s="46">
        <v>1416089.5386000006</v>
      </c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>
        <v>1416089.5386000006</v>
      </c>
      <c r="Y62" s="63">
        <v>-0.64068280150675594</v>
      </c>
      <c r="Z62" s="26" t="s">
        <v>225</v>
      </c>
    </row>
    <row r="63" spans="1:26" x14ac:dyDescent="0.4">
      <c r="A63" s="45" t="s">
        <v>226</v>
      </c>
      <c r="B63" s="46">
        <v>56913960.608877398</v>
      </c>
      <c r="C63" s="46">
        <v>56549322.651599988</v>
      </c>
      <c r="D63" s="46">
        <v>128.48990000000001</v>
      </c>
      <c r="E63" s="46">
        <v>128.48990000000001</v>
      </c>
      <c r="F63" s="46">
        <v>128.48990000000001</v>
      </c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>
        <v>56549194.161699988</v>
      </c>
      <c r="Y63" s="63">
        <v>-0.64090856316282108</v>
      </c>
      <c r="Z63" s="26" t="s">
        <v>227</v>
      </c>
    </row>
    <row r="64" spans="1:26" x14ac:dyDescent="0.4">
      <c r="A64" s="45" t="s">
        <v>228</v>
      </c>
      <c r="B64" s="46">
        <v>100094014.62302744</v>
      </c>
      <c r="C64" s="46">
        <v>99452729.486000046</v>
      </c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>
        <v>99452729.486000046</v>
      </c>
      <c r="Y64" s="63">
        <v>-0.64068280150675949</v>
      </c>
      <c r="Z64" s="26" t="s">
        <v>229</v>
      </c>
    </row>
    <row r="65" spans="1:26" x14ac:dyDescent="0.4">
      <c r="A65" s="45" t="s">
        <v>230</v>
      </c>
      <c r="B65" s="46">
        <v>55640366.648612939</v>
      </c>
      <c r="C65" s="46">
        <v>55283888.388799973</v>
      </c>
      <c r="D65" s="46">
        <v>4763.0568000000012</v>
      </c>
      <c r="E65" s="46">
        <v>4763.0568000000012</v>
      </c>
      <c r="F65" s="46">
        <v>4763.0568000000012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>
        <v>55279125.331999972</v>
      </c>
      <c r="Y65" s="63">
        <v>-0.6492432353911739</v>
      </c>
      <c r="Z65" s="26" t="s">
        <v>231</v>
      </c>
    </row>
    <row r="66" spans="1:26" x14ac:dyDescent="0.4">
      <c r="A66" s="45" t="s">
        <v>232</v>
      </c>
      <c r="B66" s="46">
        <v>15277068.513741953</v>
      </c>
      <c r="C66" s="46">
        <v>15179190.963200005</v>
      </c>
      <c r="D66" s="46">
        <v>417.30309999999997</v>
      </c>
      <c r="E66" s="46">
        <v>417.30309999999997</v>
      </c>
      <c r="F66" s="46">
        <v>417.30309999999997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>
        <v>15178773.660100006</v>
      </c>
      <c r="Y66" s="63">
        <v>-0.64341436679118136</v>
      </c>
      <c r="Z66" s="26" t="s">
        <v>233</v>
      </c>
    </row>
    <row r="67" spans="1:26" x14ac:dyDescent="0.4">
      <c r="A67" s="45" t="s">
        <v>234</v>
      </c>
      <c r="B67" s="46">
        <v>13289147.412035797</v>
      </c>
      <c r="C67" s="46">
        <v>13204006.130100004</v>
      </c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>
        <v>13204006.130100004</v>
      </c>
      <c r="Y67" s="63">
        <v>-0.64068280150674783</v>
      </c>
      <c r="Z67" s="26" t="s">
        <v>235</v>
      </c>
    </row>
    <row r="68" spans="1:26" x14ac:dyDescent="0.4">
      <c r="A68" s="45" t="s">
        <v>236</v>
      </c>
      <c r="B68" s="46">
        <v>18885571.034182362</v>
      </c>
      <c r="C68" s="46">
        <v>18764574.428600013</v>
      </c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>
        <v>18764574.428600013</v>
      </c>
      <c r="Y68" s="63">
        <v>-0.64068280150676138</v>
      </c>
      <c r="Z68" s="26" t="s">
        <v>237</v>
      </c>
    </row>
    <row r="69" spans="1:26" x14ac:dyDescent="0.4">
      <c r="A69" s="45" t="s">
        <v>238</v>
      </c>
      <c r="B69" s="46">
        <v>26263192.059552193</v>
      </c>
      <c r="C69" s="46">
        <v>26094928.304899957</v>
      </c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>
        <v>26094928.304899957</v>
      </c>
      <c r="Y69" s="63">
        <v>-0.64068280150674373</v>
      </c>
      <c r="Z69" s="26" t="s">
        <v>239</v>
      </c>
    </row>
    <row r="70" spans="1:26" x14ac:dyDescent="0.4">
      <c r="A70" s="45" t="s">
        <v>240</v>
      </c>
      <c r="B70" s="46">
        <v>125934422.46823087</v>
      </c>
      <c r="C70" s="46">
        <v>125127582.28230006</v>
      </c>
      <c r="D70" s="46">
        <v>14964.802500000002</v>
      </c>
      <c r="E70" s="46">
        <v>14964.802500000002</v>
      </c>
      <c r="F70" s="46">
        <v>1405.0696</v>
      </c>
      <c r="G70" s="46">
        <v>489.54660000000001</v>
      </c>
      <c r="H70" s="46">
        <v>893.64729999999997</v>
      </c>
      <c r="I70" s="46"/>
      <c r="J70" s="46"/>
      <c r="K70" s="46"/>
      <c r="L70" s="46">
        <v>12176.539000000001</v>
      </c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>
        <v>125112617.47980006</v>
      </c>
      <c r="Y70" s="63">
        <v>-0.65256581347973186</v>
      </c>
      <c r="Z70" s="26" t="s">
        <v>241</v>
      </c>
    </row>
    <row r="71" spans="1:26" x14ac:dyDescent="0.4">
      <c r="A71" s="45" t="s">
        <v>242</v>
      </c>
      <c r="B71" s="46">
        <v>63604788.806316778</v>
      </c>
      <c r="C71" s="46">
        <v>63197283.863500014</v>
      </c>
      <c r="D71" s="46">
        <v>64215.850599999998</v>
      </c>
      <c r="E71" s="46">
        <v>64215.850599999998</v>
      </c>
      <c r="F71" s="46">
        <v>4097.9290000000001</v>
      </c>
      <c r="G71" s="46">
        <v>308.56849999999997</v>
      </c>
      <c r="H71" s="46">
        <v>59809.3531</v>
      </c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>
        <v>63133068.012900017</v>
      </c>
      <c r="Y71" s="63">
        <v>-0.74164351815269747</v>
      </c>
      <c r="Z71" s="26" t="s">
        <v>243</v>
      </c>
    </row>
    <row r="72" spans="1:26" x14ac:dyDescent="0.4">
      <c r="A72" s="45" t="s">
        <v>244</v>
      </c>
      <c r="B72" s="46">
        <v>59775539.419569001</v>
      </c>
      <c r="C72" s="46">
        <v>59392567.818999931</v>
      </c>
      <c r="D72" s="46">
        <v>146097.84170000002</v>
      </c>
      <c r="E72" s="46">
        <v>146097.84170000002</v>
      </c>
      <c r="F72" s="46">
        <v>129700.4096</v>
      </c>
      <c r="G72" s="46"/>
      <c r="H72" s="46">
        <v>4474.3076000000001</v>
      </c>
      <c r="I72" s="46"/>
      <c r="J72" s="46"/>
      <c r="K72" s="46"/>
      <c r="L72" s="46">
        <v>11923.1245</v>
      </c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>
        <v>59246469.977299929</v>
      </c>
      <c r="Y72" s="63">
        <v>-0.88509354730451495</v>
      </c>
      <c r="Z72" s="26" t="s">
        <v>245</v>
      </c>
    </row>
    <row r="73" spans="1:26" x14ac:dyDescent="0.4">
      <c r="A73" s="45" t="s">
        <v>246</v>
      </c>
      <c r="B73" s="46">
        <v>41210167.486860439</v>
      </c>
      <c r="C73" s="46">
        <v>40946141.031299993</v>
      </c>
      <c r="D73" s="46">
        <v>20175.228800000001</v>
      </c>
      <c r="E73" s="46">
        <v>20175.228800000001</v>
      </c>
      <c r="F73" s="46">
        <v>1200.0955000000001</v>
      </c>
      <c r="G73" s="46">
        <v>18975.133300000001</v>
      </c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>
        <v>40925965.802499995</v>
      </c>
      <c r="Y73" s="63">
        <v>-0.68963972168048127</v>
      </c>
      <c r="Z73" s="26" t="s">
        <v>247</v>
      </c>
    </row>
    <row r="74" spans="1:26" x14ac:dyDescent="0.4">
      <c r="A74" s="45" t="s">
        <v>248</v>
      </c>
      <c r="B74" s="46">
        <v>5853252.9380024737</v>
      </c>
      <c r="C74" s="46">
        <v>5815752.1531000026</v>
      </c>
      <c r="D74" s="46">
        <v>63204.120699999999</v>
      </c>
      <c r="E74" s="46">
        <v>63204.120699999999</v>
      </c>
      <c r="F74" s="46">
        <v>7987.6072000000004</v>
      </c>
      <c r="G74" s="46"/>
      <c r="H74" s="46">
        <v>55216.513500000001</v>
      </c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>
        <v>5752548.0324000027</v>
      </c>
      <c r="Y74" s="63">
        <v>-1.7204946833689765</v>
      </c>
      <c r="Z74" s="26" t="s">
        <v>249</v>
      </c>
    </row>
    <row r="75" spans="1:26" x14ac:dyDescent="0.4">
      <c r="A75" s="45" t="s">
        <v>250</v>
      </c>
      <c r="B75" s="46">
        <v>461713.43567461334</v>
      </c>
      <c r="C75" s="46">
        <v>458755.3171000001</v>
      </c>
      <c r="D75" s="46">
        <v>208.47489999999999</v>
      </c>
      <c r="E75" s="46">
        <v>208.47489999999999</v>
      </c>
      <c r="F75" s="46">
        <v>208.47489999999999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>
        <v>458546.84220000013</v>
      </c>
      <c r="Y75" s="63">
        <v>-0.68583524540204799</v>
      </c>
      <c r="Z75" s="26" t="s">
        <v>251</v>
      </c>
    </row>
    <row r="76" spans="1:26" x14ac:dyDescent="0.4">
      <c r="A76" s="45" t="s">
        <v>252</v>
      </c>
      <c r="B76" s="46">
        <v>2950196.7142588748</v>
      </c>
      <c r="C76" s="46">
        <v>2931295.3113000006</v>
      </c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>
        <v>2931295.3113000006</v>
      </c>
      <c r="Y76" s="63">
        <v>-0.64068280150675949</v>
      </c>
      <c r="Z76" s="26" t="s">
        <v>253</v>
      </c>
    </row>
    <row r="77" spans="1:26" x14ac:dyDescent="0.4">
      <c r="A77" s="45" t="s">
        <v>254</v>
      </c>
      <c r="B77" s="46">
        <v>86308730.069554582</v>
      </c>
      <c r="C77" s="46">
        <v>85755764.879800051</v>
      </c>
      <c r="D77" s="46">
        <v>26682.246199999998</v>
      </c>
      <c r="E77" s="46">
        <v>26682.246199999998</v>
      </c>
      <c r="F77" s="46">
        <v>273.61930000000001</v>
      </c>
      <c r="G77" s="46">
        <v>26408.626899999999</v>
      </c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>
        <v>85729082.633600056</v>
      </c>
      <c r="Y77" s="63">
        <v>-0.67159768830731159</v>
      </c>
      <c r="Z77" s="26" t="s">
        <v>255</v>
      </c>
    </row>
    <row r="78" spans="1:26" x14ac:dyDescent="0.4">
      <c r="A78" s="45" t="s">
        <v>256</v>
      </c>
      <c r="B78" s="46">
        <v>69371716.253848508</v>
      </c>
      <c r="C78" s="46">
        <v>68927263.598700032</v>
      </c>
      <c r="D78" s="46">
        <v>549.16590000000008</v>
      </c>
      <c r="E78" s="46">
        <v>549.16590000000008</v>
      </c>
      <c r="F78" s="46">
        <v>445.63520000000005</v>
      </c>
      <c r="G78" s="46">
        <v>103.5307</v>
      </c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>
        <v>68926714.432800025</v>
      </c>
      <c r="Y78" s="63">
        <v>-0.64147442946360156</v>
      </c>
      <c r="Z78" s="26" t="s">
        <v>257</v>
      </c>
    </row>
    <row r="79" spans="1:26" x14ac:dyDescent="0.4">
      <c r="A79" s="45" t="s">
        <v>258</v>
      </c>
      <c r="B79" s="46">
        <v>79862551.788653955</v>
      </c>
      <c r="C79" s="46">
        <v>79350886.15449962</v>
      </c>
      <c r="D79" s="46">
        <v>159055.79200000002</v>
      </c>
      <c r="E79" s="46">
        <v>159055.79200000002</v>
      </c>
      <c r="F79" s="46">
        <v>157198.63090000002</v>
      </c>
      <c r="G79" s="46">
        <v>1857.1611</v>
      </c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>
        <v>79191830.362499624</v>
      </c>
      <c r="Y79" s="63">
        <v>-0.83984472212872552</v>
      </c>
      <c r="Z79" s="26" t="s">
        <v>259</v>
      </c>
    </row>
    <row r="80" spans="1:26" x14ac:dyDescent="0.4">
      <c r="A80" s="45" t="s">
        <v>260</v>
      </c>
      <c r="B80" s="46">
        <v>3949884173.33218</v>
      </c>
      <c r="C80" s="46">
        <v>3924577944.7542038</v>
      </c>
      <c r="D80" s="46">
        <v>93333746.430400014</v>
      </c>
      <c r="E80" s="46">
        <v>93333746.430400014</v>
      </c>
      <c r="F80" s="46">
        <v>91634725.844300017</v>
      </c>
      <c r="G80" s="46">
        <v>1699020.5861</v>
      </c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>
        <v>3831244198.3238039</v>
      </c>
      <c r="Y80" s="63">
        <v>-3.0036317472137344</v>
      </c>
      <c r="Z80" s="26" t="s">
        <v>261</v>
      </c>
    </row>
    <row r="81" spans="1:26" x14ac:dyDescent="0.4">
      <c r="A81" s="45" t="s">
        <v>262</v>
      </c>
      <c r="B81" s="46">
        <v>206665710.06368998</v>
      </c>
      <c r="C81" s="46">
        <v>205341638.4027001</v>
      </c>
      <c r="D81" s="46">
        <v>10001.3968</v>
      </c>
      <c r="E81" s="46">
        <v>10001.3968</v>
      </c>
      <c r="F81" s="46">
        <v>562.2713</v>
      </c>
      <c r="G81" s="46">
        <v>9439.1255000000001</v>
      </c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>
        <v>205331637.00590008</v>
      </c>
      <c r="Y81" s="63">
        <v>-0.64552220945543359</v>
      </c>
      <c r="Z81" s="26" t="s">
        <v>263</v>
      </c>
    </row>
    <row r="82" spans="1:26" x14ac:dyDescent="0.4">
      <c r="A82" s="45" t="s">
        <v>264</v>
      </c>
      <c r="B82" s="46">
        <v>522220063.06708962</v>
      </c>
      <c r="C82" s="46">
        <v>518874288.93700105</v>
      </c>
      <c r="D82" s="46">
        <v>50729905.152799994</v>
      </c>
      <c r="E82" s="46">
        <v>50729905.152799994</v>
      </c>
      <c r="F82" s="46">
        <v>38531869.083699994</v>
      </c>
      <c r="G82" s="46">
        <v>964339.39140000008</v>
      </c>
      <c r="H82" s="46">
        <v>1031.1315</v>
      </c>
      <c r="I82" s="46"/>
      <c r="J82" s="46"/>
      <c r="K82" s="46"/>
      <c r="L82" s="46"/>
      <c r="M82" s="46"/>
      <c r="N82" s="46"/>
      <c r="O82" s="46"/>
      <c r="P82" s="46">
        <v>11232665.546199998</v>
      </c>
      <c r="Q82" s="46"/>
      <c r="R82" s="46"/>
      <c r="S82" s="46"/>
      <c r="T82" s="46"/>
      <c r="U82" s="46"/>
      <c r="V82" s="46"/>
      <c r="W82" s="46"/>
      <c r="X82" s="46">
        <v>468144383.78420103</v>
      </c>
      <c r="Y82" s="63">
        <v>-10.354960122614342</v>
      </c>
      <c r="Z82" s="26" t="s">
        <v>265</v>
      </c>
    </row>
    <row r="83" spans="1:26" x14ac:dyDescent="0.4">
      <c r="A83" s="45" t="s">
        <v>266</v>
      </c>
      <c r="B83" s="46">
        <v>520086557.90393895</v>
      </c>
      <c r="C83" s="46">
        <v>516754452.77449989</v>
      </c>
      <c r="D83" s="46">
        <v>338.41030000000001</v>
      </c>
      <c r="E83" s="46">
        <v>338.41030000000001</v>
      </c>
      <c r="F83" s="46">
        <v>321.51389999999998</v>
      </c>
      <c r="G83" s="46"/>
      <c r="H83" s="46"/>
      <c r="I83" s="46"/>
      <c r="J83" s="46"/>
      <c r="K83" s="46"/>
      <c r="L83" s="46"/>
      <c r="M83" s="46">
        <v>16.8964</v>
      </c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>
        <v>516754114.36419988</v>
      </c>
      <c r="Y83" s="63">
        <v>-0.64074786957954444</v>
      </c>
      <c r="Z83" s="26" t="s">
        <v>267</v>
      </c>
    </row>
    <row r="84" spans="1:26" x14ac:dyDescent="0.4">
      <c r="A84" s="45" t="s">
        <v>268</v>
      </c>
      <c r="B84" s="46">
        <v>3636809.4232986514</v>
      </c>
      <c r="C84" s="46">
        <v>3613509.0107999998</v>
      </c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>
        <v>3613509.0107999998</v>
      </c>
      <c r="Y84" s="63">
        <v>-0.64068280150675716</v>
      </c>
      <c r="Z84" s="26" t="s">
        <v>269</v>
      </c>
    </row>
    <row r="85" spans="1:26" x14ac:dyDescent="0.4">
      <c r="A85" s="45" t="s">
        <v>270</v>
      </c>
      <c r="B85" s="46">
        <v>379445406.31979853</v>
      </c>
      <c r="C85" s="46">
        <v>377014364.86040014</v>
      </c>
      <c r="D85" s="46">
        <v>395121.36719999992</v>
      </c>
      <c r="E85" s="46">
        <v>395121.36719999992</v>
      </c>
      <c r="F85" s="46">
        <v>330922.41339999996</v>
      </c>
      <c r="G85" s="46">
        <v>5831.2898999999998</v>
      </c>
      <c r="H85" s="46"/>
      <c r="I85" s="46"/>
      <c r="J85" s="46"/>
      <c r="K85" s="46"/>
      <c r="L85" s="46"/>
      <c r="M85" s="46"/>
      <c r="N85" s="46"/>
      <c r="O85" s="46"/>
      <c r="P85" s="46">
        <v>58367.6639</v>
      </c>
      <c r="Q85" s="46"/>
      <c r="R85" s="46"/>
      <c r="S85" s="46"/>
      <c r="T85" s="46"/>
      <c r="U85" s="46"/>
      <c r="V85" s="46"/>
      <c r="W85" s="46"/>
      <c r="X85" s="46">
        <v>376619243.49320012</v>
      </c>
      <c r="Y85" s="63">
        <v>-0.74481408379905423</v>
      </c>
      <c r="Z85" s="26" t="s">
        <v>271</v>
      </c>
    </row>
    <row r="86" spans="1:26" x14ac:dyDescent="0.4">
      <c r="A86" s="45" t="s">
        <v>272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63"/>
      <c r="Z86" s="26" t="s">
        <v>273</v>
      </c>
    </row>
    <row r="87" spans="1:26" x14ac:dyDescent="0.4">
      <c r="A87" s="45" t="s">
        <v>274</v>
      </c>
      <c r="B87" s="46">
        <v>3550918.4525208306</v>
      </c>
      <c r="C87" s="46">
        <v>3528168.3287</v>
      </c>
      <c r="D87" s="46">
        <v>16.061199999999999</v>
      </c>
      <c r="E87" s="46">
        <v>16.061199999999999</v>
      </c>
      <c r="F87" s="46">
        <v>16.061199999999999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>
        <v>3528152.2675000001</v>
      </c>
      <c r="Y87" s="63">
        <v>-0.64113511265426415</v>
      </c>
      <c r="Z87" s="26" t="s">
        <v>275</v>
      </c>
    </row>
    <row r="88" spans="1:26" x14ac:dyDescent="0.4">
      <c r="A88" s="45" t="s">
        <v>276</v>
      </c>
      <c r="B88" s="46">
        <v>10602597.683470955</v>
      </c>
      <c r="C88" s="46">
        <v>10534668.663600003</v>
      </c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>
        <v>10534668.663600003</v>
      </c>
      <c r="Y88" s="63">
        <v>-0.64068280150675261</v>
      </c>
      <c r="Z88" s="26" t="s">
        <v>277</v>
      </c>
    </row>
    <row r="89" spans="1:26" x14ac:dyDescent="0.4">
      <c r="A89" s="45" t="s">
        <v>278</v>
      </c>
      <c r="B89" s="46">
        <v>18461169.718141105</v>
      </c>
      <c r="C89" s="46">
        <v>18342892.178800002</v>
      </c>
      <c r="D89" s="46">
        <v>13.427199999999999</v>
      </c>
      <c r="E89" s="46">
        <v>13.427199999999999</v>
      </c>
      <c r="F89" s="46">
        <v>13.427199999999999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>
        <v>18342878.751600001</v>
      </c>
      <c r="Y89" s="63">
        <v>-0.64075553362614868</v>
      </c>
      <c r="Z89" s="26" t="s">
        <v>279</v>
      </c>
    </row>
    <row r="90" spans="1:26" x14ac:dyDescent="0.4">
      <c r="A90" s="45" t="s">
        <v>280</v>
      </c>
      <c r="B90" s="46">
        <v>39315339.268346332</v>
      </c>
      <c r="C90" s="46">
        <v>39063452.651300006</v>
      </c>
      <c r="D90" s="46">
        <v>16394.316299999999</v>
      </c>
      <c r="E90" s="46">
        <v>16394.316299999999</v>
      </c>
      <c r="F90" s="46">
        <v>16394.316299999999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>
        <v>39047058.335000008</v>
      </c>
      <c r="Y90" s="63">
        <v>-0.68238234322531388</v>
      </c>
      <c r="Z90" s="26" t="s">
        <v>281</v>
      </c>
    </row>
    <row r="91" spans="1:26" x14ac:dyDescent="0.4">
      <c r="A91" s="45" t="s">
        <v>282</v>
      </c>
      <c r="B91" s="46">
        <v>178894184.28581479</v>
      </c>
      <c r="C91" s="46">
        <v>177748040.01419979</v>
      </c>
      <c r="D91" s="46">
        <v>103659281.101</v>
      </c>
      <c r="E91" s="46">
        <v>103659281.101</v>
      </c>
      <c r="F91" s="46">
        <v>295763.65819999995</v>
      </c>
      <c r="G91" s="46">
        <v>186735.88999999998</v>
      </c>
      <c r="H91" s="46">
        <v>16635.459699999999</v>
      </c>
      <c r="I91" s="46"/>
      <c r="J91" s="46"/>
      <c r="K91" s="46"/>
      <c r="L91" s="46">
        <v>103160146.0931</v>
      </c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>
        <v>74088758.913199797</v>
      </c>
      <c r="Y91" s="63">
        <v>-58.585149534637736</v>
      </c>
      <c r="Z91" s="26" t="s">
        <v>283</v>
      </c>
    </row>
    <row r="92" spans="1:26" x14ac:dyDescent="0.4">
      <c r="A92" s="45" t="s">
        <v>284</v>
      </c>
      <c r="B92" s="46">
        <v>92118368.373699069</v>
      </c>
      <c r="C92" s="46">
        <v>91528181.830500141</v>
      </c>
      <c r="D92" s="46">
        <v>3141.9955999999997</v>
      </c>
      <c r="E92" s="46">
        <v>3141.9955999999997</v>
      </c>
      <c r="F92" s="46">
        <v>3141.9955999999997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>
        <v>91525039.834900141</v>
      </c>
      <c r="Y92" s="63">
        <v>-0.64409362570552309</v>
      </c>
      <c r="Z92" s="26" t="s">
        <v>285</v>
      </c>
    </row>
    <row r="93" spans="1:26" x14ac:dyDescent="0.4">
      <c r="A93" s="45" t="s">
        <v>286</v>
      </c>
      <c r="B93" s="46">
        <v>6557948786.8752565</v>
      </c>
      <c r="C93" s="46">
        <v>6515933136.8661261</v>
      </c>
      <c r="D93" s="46">
        <v>19373876.199099999</v>
      </c>
      <c r="E93" s="46">
        <v>19373876.199099999</v>
      </c>
      <c r="F93" s="46">
        <v>8362406.8720000004</v>
      </c>
      <c r="G93" s="46">
        <v>9970618.177699998</v>
      </c>
      <c r="H93" s="46">
        <v>1030880.7823</v>
      </c>
      <c r="I93" s="46"/>
      <c r="J93" s="46"/>
      <c r="K93" s="46"/>
      <c r="L93" s="46">
        <v>9970.3670999999995</v>
      </c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>
        <v>6496559260.6670265</v>
      </c>
      <c r="Y93" s="63">
        <v>-0.9361086553632727</v>
      </c>
      <c r="Z93" s="26" t="s">
        <v>287</v>
      </c>
    </row>
    <row r="94" spans="1:26" x14ac:dyDescent="0.4">
      <c r="A94" s="45" t="s">
        <v>288</v>
      </c>
      <c r="B94" s="46">
        <v>7411959458.9262114</v>
      </c>
      <c r="C94" s="46">
        <v>7364472309.4182177</v>
      </c>
      <c r="D94" s="46">
        <v>4056655.7945000003</v>
      </c>
      <c r="E94" s="46">
        <v>4056655.7945000003</v>
      </c>
      <c r="F94" s="46">
        <v>1222811.6150000005</v>
      </c>
      <c r="G94" s="46">
        <v>2242474.4287999999</v>
      </c>
      <c r="H94" s="46">
        <v>464829.7108</v>
      </c>
      <c r="I94" s="46"/>
      <c r="J94" s="46"/>
      <c r="K94" s="46"/>
      <c r="L94" s="46">
        <v>126540.0399</v>
      </c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>
        <v>7360415653.6237173</v>
      </c>
      <c r="Y94" s="63">
        <v>-0.69541402092290083</v>
      </c>
      <c r="Z94" s="26" t="s">
        <v>289</v>
      </c>
    </row>
    <row r="95" spans="1:26" x14ac:dyDescent="0.4">
      <c r="A95" s="45" t="s">
        <v>290</v>
      </c>
      <c r="B95" s="46">
        <v>19464848.638868563</v>
      </c>
      <c r="C95" s="46">
        <v>19340140.70130001</v>
      </c>
      <c r="D95" s="46">
        <v>16234716.4659</v>
      </c>
      <c r="E95" s="46">
        <v>16234716.4659</v>
      </c>
      <c r="F95" s="46">
        <v>1540452.2555</v>
      </c>
      <c r="G95" s="46">
        <v>1987.2248</v>
      </c>
      <c r="H95" s="46">
        <v>26827.022000000001</v>
      </c>
      <c r="I95" s="46"/>
      <c r="J95" s="46"/>
      <c r="K95" s="46"/>
      <c r="L95" s="46">
        <v>14611380.9934</v>
      </c>
      <c r="M95" s="46">
        <v>54068.970199999996</v>
      </c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>
        <v>3105424.2354000099</v>
      </c>
      <c r="Y95" s="63">
        <v>-84.045988268314019</v>
      </c>
      <c r="Z95" s="26" t="s">
        <v>291</v>
      </c>
    </row>
    <row r="96" spans="1:26" x14ac:dyDescent="0.4">
      <c r="A96" s="45" t="s">
        <v>292</v>
      </c>
      <c r="B96" s="46">
        <v>3283401490.5780582</v>
      </c>
      <c r="C96" s="46">
        <v>3262365301.9235082</v>
      </c>
      <c r="D96" s="46">
        <v>116036701.53559999</v>
      </c>
      <c r="E96" s="46">
        <v>116036701.53559999</v>
      </c>
      <c r="F96" s="46">
        <v>87965.314199999993</v>
      </c>
      <c r="G96" s="46"/>
      <c r="H96" s="46">
        <v>17499676.366</v>
      </c>
      <c r="I96" s="46"/>
      <c r="J96" s="46"/>
      <c r="K96" s="46"/>
      <c r="L96" s="46">
        <v>98447773.350199997</v>
      </c>
      <c r="M96" s="46"/>
      <c r="N96" s="46"/>
      <c r="O96" s="46"/>
      <c r="P96" s="46">
        <v>1286.5052000000001</v>
      </c>
      <c r="Q96" s="46"/>
      <c r="R96" s="46"/>
      <c r="S96" s="46"/>
      <c r="T96" s="46"/>
      <c r="U96" s="46"/>
      <c r="V96" s="46"/>
      <c r="W96" s="46"/>
      <c r="X96" s="46">
        <v>3146328600.387908</v>
      </c>
      <c r="Y96" s="63">
        <v>-4.1747221770925709</v>
      </c>
      <c r="Z96" s="26" t="s">
        <v>293</v>
      </c>
    </row>
    <row r="97" spans="1:26" x14ac:dyDescent="0.4">
      <c r="A97" s="45" t="s">
        <v>294</v>
      </c>
      <c r="B97" s="46">
        <v>250667527.86499316</v>
      </c>
      <c r="C97" s="46">
        <v>249061544.125</v>
      </c>
      <c r="D97" s="46">
        <v>214773541.03735083</v>
      </c>
      <c r="E97" s="46">
        <v>202161184.93399999</v>
      </c>
      <c r="F97" s="46"/>
      <c r="G97" s="46">
        <v>573223.57089999993</v>
      </c>
      <c r="H97" s="46">
        <v>15123.262000000001</v>
      </c>
      <c r="I97" s="46"/>
      <c r="J97" s="46"/>
      <c r="K97" s="46"/>
      <c r="L97" s="46">
        <v>201572838.1011</v>
      </c>
      <c r="M97" s="46"/>
      <c r="N97" s="46"/>
      <c r="O97" s="46"/>
      <c r="P97" s="46"/>
      <c r="Q97" s="46">
        <v>12612356.103350855</v>
      </c>
      <c r="R97" s="46"/>
      <c r="S97" s="46"/>
      <c r="T97" s="46"/>
      <c r="U97" s="46"/>
      <c r="V97" s="46"/>
      <c r="W97" s="46"/>
      <c r="X97" s="46">
        <v>34288003.087649167</v>
      </c>
      <c r="Y97" s="63">
        <v>-86.321322358867192</v>
      </c>
      <c r="Z97" s="26" t="s">
        <v>295</v>
      </c>
    </row>
    <row r="98" spans="1:26" x14ac:dyDescent="0.4">
      <c r="A98" s="45" t="s">
        <v>296</v>
      </c>
      <c r="B98" s="46">
        <v>25922510.87811479</v>
      </c>
      <c r="C98" s="46">
        <v>25756429.809199993</v>
      </c>
      <c r="D98" s="46">
        <v>17905210.811834808</v>
      </c>
      <c r="E98" s="46">
        <v>20533.714999999997</v>
      </c>
      <c r="F98" s="46">
        <v>1718.5524999999998</v>
      </c>
      <c r="G98" s="46"/>
      <c r="H98" s="46">
        <v>18815.162499999999</v>
      </c>
      <c r="I98" s="46"/>
      <c r="J98" s="46"/>
      <c r="K98" s="46"/>
      <c r="L98" s="46"/>
      <c r="M98" s="46"/>
      <c r="N98" s="46"/>
      <c r="O98" s="46"/>
      <c r="P98" s="46"/>
      <c r="Q98" s="46">
        <v>17884677.096834809</v>
      </c>
      <c r="R98" s="46"/>
      <c r="S98" s="46"/>
      <c r="T98" s="46"/>
      <c r="U98" s="46"/>
      <c r="V98" s="46"/>
      <c r="W98" s="46"/>
      <c r="X98" s="46">
        <v>7851218.9973651841</v>
      </c>
      <c r="Y98" s="63">
        <v>-69.71273718706928</v>
      </c>
      <c r="Z98" s="26" t="s">
        <v>297</v>
      </c>
    </row>
    <row r="99" spans="1:26" x14ac:dyDescent="0.4">
      <c r="A99" s="45" t="s">
        <v>298</v>
      </c>
      <c r="B99" s="46">
        <v>576234261.85308099</v>
      </c>
      <c r="C99" s="46">
        <v>572542428.04099894</v>
      </c>
      <c r="D99" s="46">
        <v>3446909.9607000002</v>
      </c>
      <c r="E99" s="46">
        <v>3446909.9607000002</v>
      </c>
      <c r="F99" s="46">
        <v>1012871.9579</v>
      </c>
      <c r="G99" s="46">
        <v>2064455.1290000004</v>
      </c>
      <c r="H99" s="46">
        <v>52691.494200000001</v>
      </c>
      <c r="I99" s="46"/>
      <c r="J99" s="46"/>
      <c r="K99" s="46"/>
      <c r="L99" s="46">
        <v>298077.95159999997</v>
      </c>
      <c r="M99" s="46">
        <v>18813.428</v>
      </c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>
        <v>569095518.0802989</v>
      </c>
      <c r="Y99" s="63">
        <v>-1.2388613876975976</v>
      </c>
      <c r="Z99" s="26" t="s">
        <v>299</v>
      </c>
    </row>
    <row r="100" spans="1:26" x14ac:dyDescent="0.4">
      <c r="A100" s="45" t="s">
        <v>300</v>
      </c>
      <c r="B100" s="46">
        <v>52711498.151372381</v>
      </c>
      <c r="C100" s="46">
        <v>52373784.648299985</v>
      </c>
      <c r="D100" s="46">
        <v>3768799.1490000002</v>
      </c>
      <c r="E100" s="46">
        <v>3768799.1490000002</v>
      </c>
      <c r="F100" s="46">
        <v>27959.596399999999</v>
      </c>
      <c r="G100" s="46">
        <v>3740839.5526000001</v>
      </c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>
        <v>48604985.499299988</v>
      </c>
      <c r="Y100" s="63">
        <v>-7.7905443709447599</v>
      </c>
      <c r="Z100" s="26" t="s">
        <v>301</v>
      </c>
    </row>
    <row r="101" spans="1:26" x14ac:dyDescent="0.4">
      <c r="A101" s="45" t="s">
        <v>302</v>
      </c>
      <c r="B101" s="46">
        <v>1788154.3668930777</v>
      </c>
      <c r="C101" s="46">
        <v>1776697.9694000017</v>
      </c>
      <c r="D101" s="46">
        <v>34954.586799999997</v>
      </c>
      <c r="E101" s="46">
        <v>34954.586799999997</v>
      </c>
      <c r="F101" s="46"/>
      <c r="G101" s="46">
        <v>25833.409599999999</v>
      </c>
      <c r="H101" s="46"/>
      <c r="I101" s="46"/>
      <c r="J101" s="46"/>
      <c r="K101" s="46"/>
      <c r="L101" s="46"/>
      <c r="M101" s="46">
        <v>9121.1772000000001</v>
      </c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>
        <v>1741743.3826000018</v>
      </c>
      <c r="Y101" s="63">
        <v>-2.5954685541894893</v>
      </c>
      <c r="Z101" s="26" t="s">
        <v>303</v>
      </c>
    </row>
    <row r="102" spans="1:26" x14ac:dyDescent="0.4">
      <c r="A102" s="45" t="s">
        <v>304</v>
      </c>
      <c r="B102" s="46">
        <v>17338069.212356906</v>
      </c>
      <c r="C102" s="46">
        <v>17226987.184799999</v>
      </c>
      <c r="D102" s="46">
        <v>15658478.775900001</v>
      </c>
      <c r="E102" s="46">
        <v>15658478.775900001</v>
      </c>
      <c r="F102" s="46"/>
      <c r="G102" s="46"/>
      <c r="H102" s="46">
        <v>12800283.930600001</v>
      </c>
      <c r="I102" s="46"/>
      <c r="J102" s="46"/>
      <c r="K102" s="46"/>
      <c r="L102" s="46">
        <v>2858194.8453000002</v>
      </c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>
        <v>1568508.4088999983</v>
      </c>
      <c r="Y102" s="63">
        <v>-90.953384776073477</v>
      </c>
      <c r="Z102" s="26" t="s">
        <v>305</v>
      </c>
    </row>
    <row r="103" spans="1:26" x14ac:dyDescent="0.4">
      <c r="A103" s="45" t="s">
        <v>306</v>
      </c>
      <c r="B103" s="46">
        <v>233458187.37180024</v>
      </c>
      <c r="C103" s="46">
        <v>231962460.91659969</v>
      </c>
      <c r="D103" s="46">
        <v>319116.92119999992</v>
      </c>
      <c r="E103" s="46">
        <v>319116.92119999992</v>
      </c>
      <c r="F103" s="46">
        <v>315285.28799999994</v>
      </c>
      <c r="G103" s="46">
        <v>234.3013</v>
      </c>
      <c r="H103" s="46">
        <v>3597.3319000000001</v>
      </c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>
        <v>231643343.99539968</v>
      </c>
      <c r="Y103" s="63">
        <v>-0.7773740543570149</v>
      </c>
      <c r="Z103" s="26" t="s">
        <v>307</v>
      </c>
    </row>
    <row r="104" spans="1:26" x14ac:dyDescent="0.4">
      <c r="A104" s="45" t="s">
        <v>308</v>
      </c>
      <c r="B104" s="46">
        <v>123550960.46680728</v>
      </c>
      <c r="C104" s="46">
        <v>122759390.71200003</v>
      </c>
      <c r="D104" s="46">
        <v>2083.4958999999999</v>
      </c>
      <c r="E104" s="46">
        <v>2083.4958999999999</v>
      </c>
      <c r="F104" s="46">
        <v>96.367400000000004</v>
      </c>
      <c r="G104" s="46">
        <v>1987.1285</v>
      </c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>
        <v>122757307.21610002</v>
      </c>
      <c r="Y104" s="63">
        <v>-0.64236914687561142</v>
      </c>
      <c r="Z104" s="26" t="s">
        <v>309</v>
      </c>
    </row>
    <row r="105" spans="1:26" x14ac:dyDescent="0.4">
      <c r="A105" s="45" t="s">
        <v>310</v>
      </c>
      <c r="B105" s="46">
        <v>57211848.243218467</v>
      </c>
      <c r="C105" s="46">
        <v>56845301.771100022</v>
      </c>
      <c r="D105" s="46">
        <v>39807.972200000004</v>
      </c>
      <c r="E105" s="46">
        <v>39807.972200000004</v>
      </c>
      <c r="F105" s="46">
        <v>4310.451399999999</v>
      </c>
      <c r="G105" s="46">
        <v>34951.053200000002</v>
      </c>
      <c r="H105" s="46"/>
      <c r="I105" s="46"/>
      <c r="J105" s="46"/>
      <c r="K105" s="46"/>
      <c r="L105" s="46">
        <v>546.46759999999995</v>
      </c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>
        <v>56805493.798900023</v>
      </c>
      <c r="Y105" s="63">
        <v>-0.71026274591052085</v>
      </c>
      <c r="Z105" s="26" t="s">
        <v>311</v>
      </c>
    </row>
    <row r="106" spans="1:26" x14ac:dyDescent="0.4">
      <c r="A106" s="45" t="s">
        <v>312</v>
      </c>
      <c r="B106" s="46">
        <v>959107.34702034702</v>
      </c>
      <c r="C106" s="46">
        <v>952962.51119999995</v>
      </c>
      <c r="D106" s="46">
        <v>495944.40870000003</v>
      </c>
      <c r="E106" s="46">
        <v>495944.40870000003</v>
      </c>
      <c r="F106" s="46">
        <v>495944.40870000003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>
        <v>457018.10249999992</v>
      </c>
      <c r="Y106" s="63">
        <v>-52.349640119032003</v>
      </c>
      <c r="Z106" s="26" t="s">
        <v>313</v>
      </c>
    </row>
    <row r="107" spans="1:26" x14ac:dyDescent="0.4">
      <c r="A107" s="47" t="s">
        <v>314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63"/>
    </row>
    <row r="108" spans="1:26" x14ac:dyDescent="0.4">
      <c r="A108" s="47" t="s">
        <v>315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63"/>
    </row>
    <row r="109" spans="1:26" x14ac:dyDescent="0.4">
      <c r="A109" s="48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49"/>
      <c r="Y109" s="57"/>
    </row>
    <row r="110" spans="1:26" x14ac:dyDescent="0.4">
      <c r="A110" s="48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49"/>
      <c r="Y110" s="57"/>
    </row>
    <row r="111" spans="1:26" x14ac:dyDescent="0.4">
      <c r="A111" s="48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49"/>
      <c r="Y111" s="57"/>
    </row>
    <row r="112" spans="1:26" x14ac:dyDescent="0.4">
      <c r="A112" s="48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49"/>
      <c r="Y112" s="57"/>
    </row>
    <row r="113" spans="1:25" x14ac:dyDescent="0.4">
      <c r="A113" s="48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49"/>
      <c r="Y113" s="57"/>
    </row>
    <row r="114" spans="1:25" x14ac:dyDescent="0.4">
      <c r="A114" s="48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49"/>
      <c r="Y114" s="57"/>
    </row>
    <row r="115" spans="1:25" x14ac:dyDescent="0.4">
      <c r="A115" s="48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49"/>
      <c r="Y115" s="57"/>
    </row>
    <row r="116" spans="1:25" x14ac:dyDescent="0.4">
      <c r="A116" s="48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49"/>
      <c r="Y116" s="57"/>
    </row>
    <row r="117" spans="1:25" x14ac:dyDescent="0.4">
      <c r="A117" s="48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49"/>
      <c r="Y117" s="57"/>
    </row>
    <row r="118" spans="1:25" x14ac:dyDescent="0.4">
      <c r="A118" s="48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49"/>
      <c r="Y118" s="57"/>
    </row>
    <row r="119" spans="1:25" x14ac:dyDescent="0.4">
      <c r="A119" s="48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49"/>
      <c r="Y119" s="57"/>
    </row>
    <row r="120" spans="1:25" x14ac:dyDescent="0.4">
      <c r="A120" s="48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49"/>
      <c r="Y120" s="57"/>
    </row>
    <row r="121" spans="1:25" x14ac:dyDescent="0.4">
      <c r="A121" s="48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49"/>
      <c r="Y121" s="57"/>
    </row>
    <row r="122" spans="1:25" x14ac:dyDescent="0.4">
      <c r="A122" s="48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49"/>
      <c r="Y122" s="57"/>
    </row>
    <row r="123" spans="1:25" x14ac:dyDescent="0.4">
      <c r="A123" s="48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49"/>
      <c r="Y123" s="57"/>
    </row>
    <row r="124" spans="1:25" x14ac:dyDescent="0.4">
      <c r="A124" s="48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49"/>
      <c r="Y124" s="57"/>
    </row>
    <row r="125" spans="1:25" x14ac:dyDescent="0.4">
      <c r="A125" s="48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49"/>
      <c r="Y125" s="57"/>
    </row>
    <row r="126" spans="1:25" x14ac:dyDescent="0.4">
      <c r="A126" s="48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49"/>
      <c r="Y126" s="57"/>
    </row>
    <row r="127" spans="1:25" x14ac:dyDescent="0.4">
      <c r="A127" s="48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49"/>
      <c r="Y127" s="57"/>
    </row>
    <row r="128" spans="1:25" x14ac:dyDescent="0.4">
      <c r="A128" s="48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49"/>
      <c r="Y128" s="57"/>
    </row>
    <row r="129" spans="1:25" x14ac:dyDescent="0.4">
      <c r="A129" s="48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49"/>
      <c r="Y129" s="57"/>
    </row>
    <row r="130" spans="1:25" x14ac:dyDescent="0.4">
      <c r="A130" s="48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49"/>
      <c r="Y130" s="57"/>
    </row>
    <row r="131" spans="1:25" x14ac:dyDescent="0.4">
      <c r="A131" s="48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49"/>
      <c r="Y131" s="57"/>
    </row>
    <row r="132" spans="1:25" x14ac:dyDescent="0.4">
      <c r="A132" s="48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49"/>
      <c r="Y132" s="57"/>
    </row>
    <row r="133" spans="1:25" x14ac:dyDescent="0.4">
      <c r="A133" s="48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49"/>
      <c r="Y133" s="57"/>
    </row>
    <row r="134" spans="1:25" x14ac:dyDescent="0.4">
      <c r="A134" s="48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49"/>
      <c r="Y134" s="57"/>
    </row>
    <row r="135" spans="1:25" x14ac:dyDescent="0.4">
      <c r="A135" s="48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49"/>
      <c r="Y135" s="57"/>
    </row>
    <row r="136" spans="1:25" x14ac:dyDescent="0.4">
      <c r="A136" s="48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49"/>
      <c r="Y136" s="57"/>
    </row>
    <row r="137" spans="1:25" x14ac:dyDescent="0.4">
      <c r="A137" s="48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49"/>
      <c r="Y137" s="57"/>
    </row>
    <row r="138" spans="1:25" x14ac:dyDescent="0.4">
      <c r="A138" s="48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49"/>
      <c r="Y138" s="57"/>
    </row>
    <row r="139" spans="1:25" x14ac:dyDescent="0.4">
      <c r="A139" s="48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49"/>
      <c r="Y139" s="57"/>
    </row>
    <row r="140" spans="1:25" x14ac:dyDescent="0.4">
      <c r="A140" s="48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49"/>
      <c r="Y140" s="57"/>
    </row>
    <row r="141" spans="1:25" x14ac:dyDescent="0.4">
      <c r="A141" s="48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49"/>
      <c r="Y141" s="57"/>
    </row>
    <row r="142" spans="1:25" x14ac:dyDescent="0.4">
      <c r="A142" s="48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49"/>
      <c r="Y142" s="57"/>
    </row>
    <row r="143" spans="1:25" x14ac:dyDescent="0.4">
      <c r="A143" s="48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49"/>
      <c r="Y143" s="57"/>
    </row>
    <row r="144" spans="1:25" x14ac:dyDescent="0.4">
      <c r="A144" s="48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49"/>
      <c r="Y144" s="57"/>
    </row>
    <row r="145" spans="1:26" x14ac:dyDescent="0.4">
      <c r="A145" s="48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49"/>
      <c r="Y145" s="57"/>
    </row>
    <row r="146" spans="1:26" x14ac:dyDescent="0.4">
      <c r="A146" s="48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49"/>
      <c r="Y146" s="57"/>
    </row>
    <row r="147" spans="1:26" x14ac:dyDescent="0.4">
      <c r="A147" s="48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49"/>
      <c r="Y147" s="57"/>
    </row>
    <row r="148" spans="1:26" x14ac:dyDescent="0.4">
      <c r="A148" s="48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49"/>
      <c r="Y148" s="57"/>
    </row>
    <row r="149" spans="1:26" x14ac:dyDescent="0.4">
      <c r="A149" s="48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49"/>
      <c r="Y149" s="57"/>
    </row>
    <row r="150" spans="1:26" x14ac:dyDescent="0.4">
      <c r="A150" s="48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49"/>
      <c r="Y150" s="57"/>
    </row>
    <row r="151" spans="1:26" x14ac:dyDescent="0.4">
      <c r="A151" s="48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49"/>
      <c r="Y151" s="57"/>
    </row>
    <row r="152" spans="1:26" x14ac:dyDescent="0.4">
      <c r="A152" s="48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49"/>
      <c r="Y152" s="57"/>
    </row>
    <row r="153" spans="1:26" s="44" customFormat="1" x14ac:dyDescent="0.4">
      <c r="A153" s="41" t="s">
        <v>316</v>
      </c>
      <c r="B153" s="42">
        <v>38496643407.309029</v>
      </c>
      <c r="C153" s="42">
        <v>38743284765.207367</v>
      </c>
      <c r="D153" s="42">
        <v>562945192.46014011</v>
      </c>
      <c r="E153" s="42">
        <v>300212461.64810002</v>
      </c>
      <c r="F153" s="42">
        <v>226733471.67930001</v>
      </c>
      <c r="G153" s="42">
        <v>2762057.2297999999</v>
      </c>
      <c r="H153" s="42">
        <v>20559408.062600002</v>
      </c>
      <c r="I153" s="42"/>
      <c r="J153" s="42">
        <v>569077.26970000018</v>
      </c>
      <c r="K153" s="42">
        <v>173236.39380000002</v>
      </c>
      <c r="L153" s="42">
        <v>27723581.398499992</v>
      </c>
      <c r="M153" s="42"/>
      <c r="N153" s="42">
        <v>176.1275</v>
      </c>
      <c r="O153" s="42"/>
      <c r="P153" s="42">
        <v>21691453.486899998</v>
      </c>
      <c r="Q153" s="42">
        <v>262732730.81204015</v>
      </c>
      <c r="R153" s="42"/>
      <c r="S153" s="42">
        <v>52925501.653396018</v>
      </c>
      <c r="T153" s="42"/>
      <c r="U153" s="42">
        <v>52925501.653396018</v>
      </c>
      <c r="V153" s="42"/>
      <c r="W153" s="42"/>
      <c r="X153" s="42">
        <v>38233265074.400635</v>
      </c>
      <c r="Y153" s="56">
        <v>-0.68415921388717349</v>
      </c>
      <c r="Z153" s="43"/>
    </row>
    <row r="154" spans="1:26" x14ac:dyDescent="0.4">
      <c r="A154" s="45" t="s">
        <v>3</v>
      </c>
      <c r="B154" s="46">
        <v>4849146.2276606662</v>
      </c>
      <c r="C154" s="46">
        <v>4880213.8716000011</v>
      </c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>
        <v>4880213.8716000011</v>
      </c>
      <c r="Y154" s="63">
        <v>0.64068276106250999</v>
      </c>
      <c r="Z154" s="26" t="s">
        <v>132</v>
      </c>
    </row>
    <row r="155" spans="1:26" x14ac:dyDescent="0.4">
      <c r="A155" s="45" t="s">
        <v>4</v>
      </c>
      <c r="B155" s="46">
        <v>44939902.219342344</v>
      </c>
      <c r="C155" s="46">
        <v>45227824.425700009</v>
      </c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>
        <v>45227824.425700009</v>
      </c>
      <c r="Y155" s="63">
        <v>0.64068276106248911</v>
      </c>
      <c r="Z155" s="26" t="s">
        <v>133</v>
      </c>
    </row>
    <row r="156" spans="1:26" x14ac:dyDescent="0.4">
      <c r="A156" s="45" t="s">
        <v>5</v>
      </c>
      <c r="B156" s="46">
        <v>303988068.24148995</v>
      </c>
      <c r="C156" s="46">
        <v>305935667.39040005</v>
      </c>
      <c r="D156" s="46">
        <v>34299.770199999999</v>
      </c>
      <c r="E156" s="46">
        <v>34299.770199999999</v>
      </c>
      <c r="F156" s="46">
        <v>34299.770199999999</v>
      </c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>
        <v>305901367.62020004</v>
      </c>
      <c r="Y156" s="63">
        <v>0.62939949905867831</v>
      </c>
      <c r="Z156" s="26" t="s">
        <v>134</v>
      </c>
    </row>
    <row r="157" spans="1:26" x14ac:dyDescent="0.4">
      <c r="A157" s="45" t="s">
        <v>6</v>
      </c>
      <c r="B157" s="46">
        <v>89998779.580958113</v>
      </c>
      <c r="C157" s="46">
        <v>90575386.246899948</v>
      </c>
      <c r="D157" s="46">
        <v>25729.397099999998</v>
      </c>
      <c r="E157" s="46">
        <v>25729.397099999998</v>
      </c>
      <c r="F157" s="46">
        <v>25729.397099999998</v>
      </c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>
        <v>90549656.849799946</v>
      </c>
      <c r="Y157" s="63">
        <v>0.61209415439494153</v>
      </c>
      <c r="Z157" s="26" t="s">
        <v>135</v>
      </c>
    </row>
    <row r="158" spans="1:26" x14ac:dyDescent="0.4">
      <c r="A158" s="45" t="s">
        <v>7</v>
      </c>
      <c r="B158" s="46">
        <v>4105751.6537424335</v>
      </c>
      <c r="C158" s="46">
        <v>4132056.4967999994</v>
      </c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>
        <v>4132056.4967999994</v>
      </c>
      <c r="Y158" s="63">
        <v>0.64068276106248978</v>
      </c>
      <c r="Z158" s="26" t="s">
        <v>136</v>
      </c>
    </row>
    <row r="159" spans="1:26" x14ac:dyDescent="0.4">
      <c r="A159" s="45" t="s">
        <v>8</v>
      </c>
      <c r="B159" s="46">
        <v>4732471.9572974779</v>
      </c>
      <c r="C159" s="46">
        <v>4762792.0893000001</v>
      </c>
      <c r="D159" s="46">
        <v>13405.352000000001</v>
      </c>
      <c r="E159" s="46">
        <v>13405.352000000001</v>
      </c>
      <c r="F159" s="46">
        <v>13405.352000000001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>
        <v>4749386.7373000002</v>
      </c>
      <c r="Y159" s="63">
        <v>0.35741955061011338</v>
      </c>
      <c r="Z159" s="26" t="s">
        <v>137</v>
      </c>
    </row>
    <row r="160" spans="1:26" x14ac:dyDescent="0.4">
      <c r="A160" s="45" t="s">
        <v>9</v>
      </c>
      <c r="B160" s="46">
        <v>94052943.984519362</v>
      </c>
      <c r="C160" s="46">
        <v>94655524.982899949</v>
      </c>
      <c r="D160" s="46">
        <v>23736.5828</v>
      </c>
      <c r="E160" s="46">
        <v>23736.5828</v>
      </c>
      <c r="F160" s="46">
        <v>23736.5828</v>
      </c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>
        <v>94631788.400099948</v>
      </c>
      <c r="Y160" s="63">
        <v>0.61544529183037633</v>
      </c>
      <c r="Z160" s="26" t="s">
        <v>138</v>
      </c>
    </row>
    <row r="161" spans="1:26" x14ac:dyDescent="0.4">
      <c r="A161" s="45" t="s">
        <v>10</v>
      </c>
      <c r="B161" s="46">
        <v>89754832.446296111</v>
      </c>
      <c r="C161" s="46">
        <v>90329876.185000062</v>
      </c>
      <c r="D161" s="46">
        <v>837158.31690000009</v>
      </c>
      <c r="E161" s="46">
        <v>837158.31690000009</v>
      </c>
      <c r="F161" s="46">
        <v>795131.32440000004</v>
      </c>
      <c r="G161" s="46"/>
      <c r="H161" s="46"/>
      <c r="I161" s="46"/>
      <c r="J161" s="46"/>
      <c r="K161" s="46"/>
      <c r="L161" s="46">
        <v>42026.9925</v>
      </c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>
        <v>89492717.868100062</v>
      </c>
      <c r="Y161" s="63">
        <v>-0.29203394519496467</v>
      </c>
      <c r="Z161" s="26" t="s">
        <v>139</v>
      </c>
    </row>
    <row r="162" spans="1:26" x14ac:dyDescent="0.4">
      <c r="A162" s="45" t="s">
        <v>11</v>
      </c>
      <c r="B162" s="46">
        <v>49153086.932394117</v>
      </c>
      <c r="C162" s="46">
        <v>49468002.286900029</v>
      </c>
      <c r="D162" s="46">
        <v>15037.6556</v>
      </c>
      <c r="E162" s="46">
        <v>15037.6556</v>
      </c>
      <c r="F162" s="46">
        <v>15037.6556</v>
      </c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>
        <v>49452964.631300032</v>
      </c>
      <c r="Y162" s="63">
        <v>0.61008924895881156</v>
      </c>
      <c r="Z162" s="26" t="s">
        <v>140</v>
      </c>
    </row>
    <row r="163" spans="1:26" x14ac:dyDescent="0.4">
      <c r="A163" s="45" t="s">
        <v>12</v>
      </c>
      <c r="B163" s="46">
        <v>163294677.15732035</v>
      </c>
      <c r="C163" s="46">
        <v>164340878.00359997</v>
      </c>
      <c r="D163" s="46">
        <v>168444.38870000001</v>
      </c>
      <c r="E163" s="46">
        <v>168444.38870000001</v>
      </c>
      <c r="F163" s="46">
        <v>168444.38870000001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>
        <v>164172433.61489996</v>
      </c>
      <c r="Y163" s="63">
        <v>0.53752913007321723</v>
      </c>
      <c r="Z163" s="26" t="s">
        <v>141</v>
      </c>
    </row>
    <row r="164" spans="1:26" x14ac:dyDescent="0.4">
      <c r="A164" s="45" t="s">
        <v>13</v>
      </c>
      <c r="B164" s="46">
        <v>37402622.077265613</v>
      </c>
      <c r="C164" s="46">
        <v>37642254.229100004</v>
      </c>
      <c r="D164" s="46">
        <v>13600.4959</v>
      </c>
      <c r="E164" s="46">
        <v>13600.4959</v>
      </c>
      <c r="F164" s="46">
        <v>13600.4959</v>
      </c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>
        <v>37628653.733200006</v>
      </c>
      <c r="Y164" s="63">
        <v>0.60432034809608159</v>
      </c>
      <c r="Z164" s="26" t="s">
        <v>142</v>
      </c>
    </row>
    <row r="165" spans="1:26" x14ac:dyDescent="0.4">
      <c r="A165" s="45" t="s">
        <v>14</v>
      </c>
      <c r="B165" s="46">
        <v>154022039.42029729</v>
      </c>
      <c r="C165" s="46">
        <v>155008832.07510003</v>
      </c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>
        <v>155008832.07510003</v>
      </c>
      <c r="Y165" s="63">
        <v>0.64068276106250444</v>
      </c>
      <c r="Z165" s="26" t="s">
        <v>143</v>
      </c>
    </row>
    <row r="166" spans="1:26" x14ac:dyDescent="0.4">
      <c r="A166" s="45" t="s">
        <v>144</v>
      </c>
      <c r="B166" s="46">
        <v>13495372.600606756</v>
      </c>
      <c r="C166" s="46">
        <v>13581835.126399996</v>
      </c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>
        <v>13581835.126399996</v>
      </c>
      <c r="Y166" s="63">
        <v>0.64068276106249999</v>
      </c>
      <c r="Z166" s="26" t="s">
        <v>145</v>
      </c>
    </row>
    <row r="167" spans="1:26" x14ac:dyDescent="0.4">
      <c r="A167" s="45" t="s">
        <v>146</v>
      </c>
      <c r="B167" s="46">
        <v>5097848.4426428927</v>
      </c>
      <c r="C167" s="46">
        <v>5130509.4787999988</v>
      </c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>
        <v>5130509.4787999988</v>
      </c>
      <c r="Y167" s="63">
        <v>0.64068276106249811</v>
      </c>
      <c r="Z167" s="26" t="s">
        <v>147</v>
      </c>
    </row>
    <row r="168" spans="1:26" x14ac:dyDescent="0.4">
      <c r="A168" s="45" t="s">
        <v>148</v>
      </c>
      <c r="B168" s="46">
        <v>49557144.030422196</v>
      </c>
      <c r="C168" s="46">
        <v>49874648.109100021</v>
      </c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>
        <v>49874648.109100021</v>
      </c>
      <c r="Y168" s="63">
        <v>0.64068276106249356</v>
      </c>
      <c r="Z168" s="26" t="s">
        <v>149</v>
      </c>
    </row>
    <row r="169" spans="1:26" x14ac:dyDescent="0.4">
      <c r="A169" s="45" t="s">
        <v>150</v>
      </c>
      <c r="B169" s="46">
        <v>29423020.758814424</v>
      </c>
      <c r="C169" s="46">
        <v>29611528.980599988</v>
      </c>
      <c r="D169" s="46">
        <v>211037.15420000002</v>
      </c>
      <c r="E169" s="46">
        <v>211037.15420000002</v>
      </c>
      <c r="F169" s="46">
        <v>211037.15420000002</v>
      </c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>
        <v>29400491.826399989</v>
      </c>
      <c r="Y169" s="63">
        <v>-7.6569066783143694E-2</v>
      </c>
      <c r="Z169" s="26" t="s">
        <v>151</v>
      </c>
    </row>
    <row r="170" spans="1:26" x14ac:dyDescent="0.4">
      <c r="A170" s="45" t="s">
        <v>152</v>
      </c>
      <c r="B170" s="46">
        <v>35480222.448684663</v>
      </c>
      <c r="C170" s="46">
        <v>35707538.117500015</v>
      </c>
      <c r="D170" s="46">
        <v>25280.838799999998</v>
      </c>
      <c r="E170" s="46">
        <v>25280.838799999998</v>
      </c>
      <c r="F170" s="46">
        <v>25280.838799999998</v>
      </c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>
        <v>35682257.278700016</v>
      </c>
      <c r="Y170" s="63">
        <v>0.56942943440548743</v>
      </c>
      <c r="Z170" s="26" t="s">
        <v>153</v>
      </c>
    </row>
    <row r="171" spans="1:26" x14ac:dyDescent="0.4">
      <c r="A171" s="45" t="s">
        <v>154</v>
      </c>
      <c r="B171" s="46">
        <v>27144885.213526733</v>
      </c>
      <c r="C171" s="46">
        <v>27318797.8136</v>
      </c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>
        <v>27318797.8136</v>
      </c>
      <c r="Y171" s="63">
        <v>0.64068276106249045</v>
      </c>
      <c r="Z171" s="26" t="s">
        <v>155</v>
      </c>
    </row>
    <row r="172" spans="1:26" x14ac:dyDescent="0.4">
      <c r="A172" s="45" t="s">
        <v>156</v>
      </c>
      <c r="B172" s="46">
        <v>77231553.668048069</v>
      </c>
      <c r="C172" s="46">
        <v>77726362.918499991</v>
      </c>
      <c r="D172" s="46">
        <v>52626.413999999997</v>
      </c>
      <c r="E172" s="46">
        <v>52626.413999999997</v>
      </c>
      <c r="F172" s="46">
        <v>52626.413999999997</v>
      </c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>
        <v>77673736.504499987</v>
      </c>
      <c r="Y172" s="63">
        <v>0.57254168205974598</v>
      </c>
      <c r="Z172" s="26" t="s">
        <v>157</v>
      </c>
    </row>
    <row r="173" spans="1:26" x14ac:dyDescent="0.4">
      <c r="A173" s="45" t="s">
        <v>158</v>
      </c>
      <c r="B173" s="46">
        <v>38136357.752284005</v>
      </c>
      <c r="C173" s="46">
        <v>38380690.822100013</v>
      </c>
      <c r="D173" s="46">
        <v>751416.90650000016</v>
      </c>
      <c r="E173" s="46">
        <v>751416.90650000016</v>
      </c>
      <c r="F173" s="46">
        <v>751416.90650000016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>
        <v>37629273.915600017</v>
      </c>
      <c r="Y173" s="63">
        <v>-1.3296598484254021</v>
      </c>
      <c r="Z173" s="26" t="s">
        <v>159</v>
      </c>
    </row>
    <row r="174" spans="1:26" x14ac:dyDescent="0.4">
      <c r="A174" s="45" t="s">
        <v>160</v>
      </c>
      <c r="B174" s="46">
        <v>149597535.59804893</v>
      </c>
      <c r="C174" s="46">
        <v>150555981.21959996</v>
      </c>
      <c r="D174" s="46">
        <v>77187.645199999999</v>
      </c>
      <c r="E174" s="46">
        <v>77187.645199999999</v>
      </c>
      <c r="F174" s="46">
        <v>77187.645199999999</v>
      </c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>
        <v>150478793.57439995</v>
      </c>
      <c r="Y174" s="63">
        <v>0.58908589157435043</v>
      </c>
      <c r="Z174" s="26" t="s">
        <v>161</v>
      </c>
    </row>
    <row r="175" spans="1:26" x14ac:dyDescent="0.4">
      <c r="A175" s="45" t="s">
        <v>162</v>
      </c>
      <c r="B175" s="46">
        <v>38324339.65026971</v>
      </c>
      <c r="C175" s="46">
        <v>38569877.087700024</v>
      </c>
      <c r="D175" s="46">
        <v>346832.89860000013</v>
      </c>
      <c r="E175" s="46">
        <v>346832.89860000013</v>
      </c>
      <c r="F175" s="46"/>
      <c r="G175" s="46"/>
      <c r="H175" s="46"/>
      <c r="I175" s="46"/>
      <c r="J175" s="46"/>
      <c r="K175" s="46"/>
      <c r="L175" s="46">
        <v>346832.89860000013</v>
      </c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>
        <v>38223044.189100027</v>
      </c>
      <c r="Y175" s="63">
        <v>-0.26431104121834376</v>
      </c>
      <c r="Z175" s="26" t="s">
        <v>163</v>
      </c>
    </row>
    <row r="176" spans="1:26" x14ac:dyDescent="0.4">
      <c r="A176" s="45" t="s">
        <v>164</v>
      </c>
      <c r="B176" s="46">
        <v>202550550.01700372</v>
      </c>
      <c r="C176" s="46">
        <v>203848256.47339991</v>
      </c>
      <c r="D176" s="46">
        <v>49810.814700000003</v>
      </c>
      <c r="E176" s="46">
        <v>49810.814700000003</v>
      </c>
      <c r="F176" s="46">
        <v>49810.814700000003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>
        <v>203798445.6586999</v>
      </c>
      <c r="Y176" s="63">
        <v>0.61609096671987629</v>
      </c>
      <c r="Z176" s="26" t="s">
        <v>165</v>
      </c>
    </row>
    <row r="177" spans="1:26" x14ac:dyDescent="0.4">
      <c r="A177" s="45" t="s">
        <v>166</v>
      </c>
      <c r="B177" s="46">
        <v>55463213.13829162</v>
      </c>
      <c r="C177" s="46">
        <v>55818556.383600004</v>
      </c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>
        <v>55818556.383600004</v>
      </c>
      <c r="Y177" s="63">
        <v>0.64068276106249689</v>
      </c>
      <c r="Z177" s="26" t="s">
        <v>167</v>
      </c>
    </row>
    <row r="178" spans="1:26" x14ac:dyDescent="0.4">
      <c r="A178" s="45" t="s">
        <v>168</v>
      </c>
      <c r="B178" s="46">
        <v>42605580.36584536</v>
      </c>
      <c r="C178" s="46">
        <v>42878546.974499963</v>
      </c>
      <c r="D178" s="46">
        <v>1829.6320000000001</v>
      </c>
      <c r="E178" s="46">
        <v>1829.6320000000001</v>
      </c>
      <c r="F178" s="46">
        <v>1829.6320000000001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>
        <v>42876717.342499964</v>
      </c>
      <c r="Y178" s="63">
        <v>0.63638841280040448</v>
      </c>
      <c r="Z178" s="26" t="s">
        <v>169</v>
      </c>
    </row>
    <row r="179" spans="1:26" x14ac:dyDescent="0.4">
      <c r="A179" s="45" t="s">
        <v>170</v>
      </c>
      <c r="B179" s="46">
        <v>108410855.21730234</v>
      </c>
      <c r="C179" s="46">
        <v>109105424.87780002</v>
      </c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>
        <v>109105424.87780002</v>
      </c>
      <c r="Y179" s="63">
        <v>0.64068276106249855</v>
      </c>
      <c r="Z179" s="26" t="s">
        <v>171</v>
      </c>
    </row>
    <row r="180" spans="1:26" x14ac:dyDescent="0.4">
      <c r="A180" s="45" t="s">
        <v>172</v>
      </c>
      <c r="B180" s="46">
        <v>4281866031.6906705</v>
      </c>
      <c r="C180" s="46">
        <v>4309299209.2075033</v>
      </c>
      <c r="D180" s="46">
        <v>1023.0688</v>
      </c>
      <c r="E180" s="46">
        <v>1023.0688</v>
      </c>
      <c r="F180" s="46"/>
      <c r="G180" s="46"/>
      <c r="H180" s="46"/>
      <c r="I180" s="46"/>
      <c r="J180" s="46"/>
      <c r="K180" s="46"/>
      <c r="L180" s="46">
        <v>1023.0688</v>
      </c>
      <c r="M180" s="46"/>
      <c r="N180" s="46"/>
      <c r="O180" s="46"/>
      <c r="P180" s="46"/>
      <c r="Q180" s="46"/>
      <c r="R180" s="46"/>
      <c r="S180" s="46">
        <v>52925501.653396018</v>
      </c>
      <c r="T180" s="46"/>
      <c r="U180" s="46">
        <v>52925501.653396018</v>
      </c>
      <c r="V180" s="46"/>
      <c r="W180" s="46"/>
      <c r="X180" s="46">
        <v>4362223687.792099</v>
      </c>
      <c r="Y180" s="63">
        <v>1.8766971107150623</v>
      </c>
      <c r="Z180" s="26" t="s">
        <v>173</v>
      </c>
    </row>
    <row r="181" spans="1:26" x14ac:dyDescent="0.4">
      <c r="A181" s="45" t="s">
        <v>174</v>
      </c>
      <c r="B181" s="46">
        <v>277955931.80010611</v>
      </c>
      <c r="C181" s="46">
        <v>279736747.53850001</v>
      </c>
      <c r="D181" s="46">
        <v>24496.343700000001</v>
      </c>
      <c r="E181" s="46">
        <v>24496.343700000001</v>
      </c>
      <c r="F181" s="46">
        <v>24399.365900000001</v>
      </c>
      <c r="G181" s="46"/>
      <c r="H181" s="46"/>
      <c r="I181" s="46"/>
      <c r="J181" s="46"/>
      <c r="K181" s="46"/>
      <c r="L181" s="46">
        <v>96.977800000000002</v>
      </c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>
        <v>279712251.19480002</v>
      </c>
      <c r="Y181" s="63">
        <v>0.63186972960770627</v>
      </c>
      <c r="Z181" s="26" t="s">
        <v>175</v>
      </c>
    </row>
    <row r="182" spans="1:26" x14ac:dyDescent="0.4">
      <c r="A182" s="45" t="s">
        <v>176</v>
      </c>
      <c r="B182" s="46">
        <v>402540189.41278344</v>
      </c>
      <c r="C182" s="46">
        <v>405119195.01269948</v>
      </c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>
        <v>405119195.01269948</v>
      </c>
      <c r="Y182" s="63">
        <v>0.64068276106250066</v>
      </c>
      <c r="Z182" s="26" t="s">
        <v>177</v>
      </c>
    </row>
    <row r="183" spans="1:26" x14ac:dyDescent="0.4">
      <c r="A183" s="45" t="s">
        <v>178</v>
      </c>
      <c r="B183" s="46">
        <v>333470869.53353363</v>
      </c>
      <c r="C183" s="46">
        <v>335607359.9078002</v>
      </c>
      <c r="D183" s="46">
        <v>8808.1758000000009</v>
      </c>
      <c r="E183" s="46">
        <v>8808.1758000000009</v>
      </c>
      <c r="F183" s="46"/>
      <c r="G183" s="46"/>
      <c r="H183" s="46"/>
      <c r="I183" s="46"/>
      <c r="J183" s="46"/>
      <c r="K183" s="46"/>
      <c r="L183" s="46">
        <v>8808.1758000000009</v>
      </c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>
        <v>335598551.73200017</v>
      </c>
      <c r="Y183" s="63">
        <v>0.63804139817153682</v>
      </c>
      <c r="Z183" s="26" t="s">
        <v>179</v>
      </c>
    </row>
    <row r="184" spans="1:26" x14ac:dyDescent="0.4">
      <c r="A184" s="45" t="s">
        <v>180</v>
      </c>
      <c r="B184" s="46">
        <v>141933489.10274425</v>
      </c>
      <c r="C184" s="46">
        <v>142842832.49960005</v>
      </c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>
        <v>142842832.49960005</v>
      </c>
      <c r="Y184" s="63">
        <v>0.64068276106249777</v>
      </c>
      <c r="Z184" s="26" t="s">
        <v>181</v>
      </c>
    </row>
    <row r="185" spans="1:26" x14ac:dyDescent="0.4">
      <c r="A185" s="45" t="s">
        <v>182</v>
      </c>
      <c r="B185" s="46">
        <v>152228457.64682555</v>
      </c>
      <c r="C185" s="46">
        <v>153203759.1324001</v>
      </c>
      <c r="D185" s="46">
        <v>7093.1567000000005</v>
      </c>
      <c r="E185" s="46">
        <v>7093.1567000000005</v>
      </c>
      <c r="F185" s="46">
        <v>5138.5041000000001</v>
      </c>
      <c r="G185" s="46"/>
      <c r="H185" s="46"/>
      <c r="I185" s="46"/>
      <c r="J185" s="46"/>
      <c r="K185" s="46"/>
      <c r="L185" s="46">
        <v>1954.6526000000003</v>
      </c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>
        <v>153196665.97570011</v>
      </c>
      <c r="Y185" s="63">
        <v>0.63602321395177619</v>
      </c>
      <c r="Z185" s="26" t="s">
        <v>183</v>
      </c>
    </row>
    <row r="186" spans="1:26" x14ac:dyDescent="0.4">
      <c r="A186" s="45" t="s">
        <v>184</v>
      </c>
      <c r="B186" s="46">
        <v>215036565.58471796</v>
      </c>
      <c r="C186" s="46">
        <v>216414267.79040009</v>
      </c>
      <c r="D186" s="46">
        <v>110459.17460000001</v>
      </c>
      <c r="E186" s="46">
        <v>110459.17460000001</v>
      </c>
      <c r="F186" s="46">
        <v>110459.17460000001</v>
      </c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>
        <v>216303808.61580008</v>
      </c>
      <c r="Y186" s="63">
        <v>0.58931513700299865</v>
      </c>
      <c r="Z186" s="26" t="s">
        <v>185</v>
      </c>
    </row>
    <row r="187" spans="1:26" x14ac:dyDescent="0.4">
      <c r="A187" s="45" t="s">
        <v>186</v>
      </c>
      <c r="B187" s="46">
        <v>85172939.107547835</v>
      </c>
      <c r="C187" s="46">
        <v>85718627.44550015</v>
      </c>
      <c r="D187" s="46">
        <v>18341.195399999997</v>
      </c>
      <c r="E187" s="46">
        <v>18341.195399999997</v>
      </c>
      <c r="F187" s="46">
        <v>17579.218099999998</v>
      </c>
      <c r="G187" s="46"/>
      <c r="H187" s="46"/>
      <c r="I187" s="46"/>
      <c r="J187" s="46"/>
      <c r="K187" s="46"/>
      <c r="L187" s="46">
        <v>761.97730000000001</v>
      </c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>
        <v>85700286.250100151</v>
      </c>
      <c r="Y187" s="63">
        <v>0.61914869684893126</v>
      </c>
      <c r="Z187" s="26" t="s">
        <v>187</v>
      </c>
    </row>
    <row r="188" spans="1:26" x14ac:dyDescent="0.4">
      <c r="A188" s="45" t="s">
        <v>188</v>
      </c>
      <c r="B188" s="46">
        <v>46056591.994061157</v>
      </c>
      <c r="C188" s="46">
        <v>46351668.639299996</v>
      </c>
      <c r="D188" s="46">
        <v>63529.9067</v>
      </c>
      <c r="E188" s="46">
        <v>63529.9067</v>
      </c>
      <c r="F188" s="46"/>
      <c r="G188" s="46"/>
      <c r="H188" s="46"/>
      <c r="I188" s="46"/>
      <c r="J188" s="46"/>
      <c r="K188" s="46"/>
      <c r="L188" s="46">
        <v>63529.9067</v>
      </c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>
        <v>46288138.732599996</v>
      </c>
      <c r="Y188" s="63">
        <v>0.50274396891697093</v>
      </c>
      <c r="Z188" s="26" t="s">
        <v>189</v>
      </c>
    </row>
    <row r="189" spans="1:26" x14ac:dyDescent="0.4">
      <c r="A189" s="45" t="s">
        <v>190</v>
      </c>
      <c r="B189" s="46">
        <v>4951003.0886115935</v>
      </c>
      <c r="C189" s="46">
        <v>4982723.3119000001</v>
      </c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>
        <v>4982723.3119000001</v>
      </c>
      <c r="Y189" s="63">
        <v>0.64068276106250421</v>
      </c>
      <c r="Z189" s="26" t="s">
        <v>191</v>
      </c>
    </row>
    <row r="190" spans="1:26" x14ac:dyDescent="0.4">
      <c r="A190" s="45" t="s">
        <v>192</v>
      </c>
      <c r="B190" s="46">
        <v>10988523.637360156</v>
      </c>
      <c r="C190" s="46">
        <v>11058925.214</v>
      </c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>
        <v>11058925.214</v>
      </c>
      <c r="Y190" s="63">
        <v>0.64068276106249644</v>
      </c>
      <c r="Z190" s="26" t="s">
        <v>193</v>
      </c>
    </row>
    <row r="191" spans="1:26" x14ac:dyDescent="0.4">
      <c r="A191" s="45" t="s">
        <v>194</v>
      </c>
      <c r="B191" s="46">
        <v>495978849.91140133</v>
      </c>
      <c r="C191" s="46">
        <v>499156500.90129972</v>
      </c>
      <c r="D191" s="46">
        <v>61468.414599999996</v>
      </c>
      <c r="E191" s="46">
        <v>61468.414599999996</v>
      </c>
      <c r="F191" s="46">
        <v>55565.813199999997</v>
      </c>
      <c r="G191" s="46"/>
      <c r="H191" s="46"/>
      <c r="I191" s="46"/>
      <c r="J191" s="46"/>
      <c r="K191" s="46"/>
      <c r="L191" s="46">
        <v>5902.6013999999996</v>
      </c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>
        <v>499095032.4866997</v>
      </c>
      <c r="Y191" s="63">
        <v>0.62828940706947989</v>
      </c>
      <c r="Z191" s="26" t="s">
        <v>195</v>
      </c>
    </row>
    <row r="192" spans="1:26" x14ac:dyDescent="0.4">
      <c r="A192" s="45" t="s">
        <v>196</v>
      </c>
      <c r="B192" s="46">
        <v>1044087964.357433</v>
      </c>
      <c r="C192" s="46">
        <v>1050777255.9553994</v>
      </c>
      <c r="D192" s="46">
        <v>18297349.304000001</v>
      </c>
      <c r="E192" s="46">
        <v>18297349.304000001</v>
      </c>
      <c r="F192" s="46">
        <v>10479809.065400001</v>
      </c>
      <c r="G192" s="46">
        <v>7887.5457999999999</v>
      </c>
      <c r="H192" s="46">
        <v>1074.5611000000001</v>
      </c>
      <c r="I192" s="46"/>
      <c r="J192" s="46"/>
      <c r="K192" s="46">
        <v>5282.7983000000004</v>
      </c>
      <c r="L192" s="46">
        <v>5910.8571000000002</v>
      </c>
      <c r="M192" s="46"/>
      <c r="N192" s="46"/>
      <c r="O192" s="46"/>
      <c r="P192" s="46">
        <v>7797384.4762999993</v>
      </c>
      <c r="Q192" s="46"/>
      <c r="R192" s="46"/>
      <c r="S192" s="46"/>
      <c r="T192" s="46"/>
      <c r="U192" s="46"/>
      <c r="V192" s="46"/>
      <c r="W192" s="46"/>
      <c r="X192" s="46">
        <v>1032479906.6513994</v>
      </c>
      <c r="Y192" s="63">
        <v>-1.1117892459547294</v>
      </c>
      <c r="Z192" s="26" t="s">
        <v>197</v>
      </c>
    </row>
    <row r="193" spans="1:26" x14ac:dyDescent="0.4">
      <c r="A193" s="45" t="s">
        <v>198</v>
      </c>
      <c r="B193" s="46">
        <v>299015190.65511405</v>
      </c>
      <c r="C193" s="46">
        <v>300930929.43459952</v>
      </c>
      <c r="D193" s="46">
        <v>458955.76259999996</v>
      </c>
      <c r="E193" s="46">
        <v>458955.76259999996</v>
      </c>
      <c r="F193" s="46">
        <v>300602.45669999998</v>
      </c>
      <c r="G193" s="46">
        <v>12711.4746</v>
      </c>
      <c r="H193" s="46">
        <v>50320.341399999998</v>
      </c>
      <c r="I193" s="46"/>
      <c r="J193" s="46"/>
      <c r="K193" s="46"/>
      <c r="L193" s="46">
        <v>95321.4899</v>
      </c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>
        <v>300471973.67199951</v>
      </c>
      <c r="Y193" s="63">
        <v>0.48719364848781943</v>
      </c>
      <c r="Z193" s="26" t="s">
        <v>199</v>
      </c>
    </row>
    <row r="194" spans="1:26" x14ac:dyDescent="0.4">
      <c r="A194" s="45" t="s">
        <v>200</v>
      </c>
      <c r="B194" s="46">
        <v>31955345.537105814</v>
      </c>
      <c r="C194" s="46">
        <v>32160077.927200004</v>
      </c>
      <c r="D194" s="46">
        <v>47432.241699999999</v>
      </c>
      <c r="E194" s="46">
        <v>47432.241699999999</v>
      </c>
      <c r="F194" s="46">
        <v>47432.241699999999</v>
      </c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>
        <v>32112645.685500003</v>
      </c>
      <c r="Y194" s="63">
        <v>0.49224987478710391</v>
      </c>
      <c r="Z194" s="26" t="s">
        <v>201</v>
      </c>
    </row>
    <row r="195" spans="1:26" x14ac:dyDescent="0.4">
      <c r="A195" s="45" t="s">
        <v>202</v>
      </c>
      <c r="B195" s="46">
        <v>85215174.175746679</v>
      </c>
      <c r="C195" s="46">
        <v>85761133.106500074</v>
      </c>
      <c r="D195" s="46">
        <v>111974.455</v>
      </c>
      <c r="E195" s="46">
        <v>111974.455</v>
      </c>
      <c r="F195" s="46">
        <v>33863.675300000003</v>
      </c>
      <c r="G195" s="46">
        <v>36369.773499999996</v>
      </c>
      <c r="H195" s="46">
        <v>38497.9208</v>
      </c>
      <c r="I195" s="46"/>
      <c r="J195" s="46">
        <v>2354.1921999999995</v>
      </c>
      <c r="K195" s="46">
        <v>126.88380000000001</v>
      </c>
      <c r="L195" s="46">
        <v>762.00940000000003</v>
      </c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>
        <v>85649158.651500076</v>
      </c>
      <c r="Y195" s="63">
        <v>0.50928074718048777</v>
      </c>
      <c r="Z195" s="26" t="s">
        <v>203</v>
      </c>
    </row>
    <row r="196" spans="1:26" x14ac:dyDescent="0.4">
      <c r="A196" s="45" t="s">
        <v>204</v>
      </c>
      <c r="B196" s="46">
        <v>16614614.005549366</v>
      </c>
      <c r="C196" s="46">
        <v>16721060.973299997</v>
      </c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>
        <v>16721060.973299997</v>
      </c>
      <c r="Y196" s="63">
        <v>0.64068276106250466</v>
      </c>
      <c r="Z196" s="26" t="s">
        <v>205</v>
      </c>
    </row>
    <row r="197" spans="1:26" x14ac:dyDescent="0.4">
      <c r="A197" s="45" t="s">
        <v>206</v>
      </c>
      <c r="B197" s="46">
        <v>44416925.004601389</v>
      </c>
      <c r="C197" s="46">
        <v>44701496.58609993</v>
      </c>
      <c r="D197" s="46">
        <v>649462.60810000007</v>
      </c>
      <c r="E197" s="46">
        <v>649462.60810000007</v>
      </c>
      <c r="F197" s="46">
        <v>327825.45379999996</v>
      </c>
      <c r="G197" s="46">
        <v>65.947400000000002</v>
      </c>
      <c r="H197" s="46">
        <v>321330.28820000001</v>
      </c>
      <c r="I197" s="46"/>
      <c r="J197" s="46"/>
      <c r="K197" s="46">
        <v>240.9187</v>
      </c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>
        <v>44052033.977999933</v>
      </c>
      <c r="Y197" s="63">
        <v>-0.82151348064652185</v>
      </c>
      <c r="Z197" s="26" t="s">
        <v>207</v>
      </c>
    </row>
    <row r="198" spans="1:26" x14ac:dyDescent="0.4">
      <c r="A198" s="45" t="s">
        <v>208</v>
      </c>
      <c r="B198" s="46">
        <v>1166122.8273722115</v>
      </c>
      <c r="C198" s="46">
        <v>1173593.9752999998</v>
      </c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>
        <v>1173593.9752999998</v>
      </c>
      <c r="Y198" s="63">
        <v>0.64068276106249522</v>
      </c>
      <c r="Z198" s="26" t="s">
        <v>209</v>
      </c>
    </row>
    <row r="199" spans="1:26" x14ac:dyDescent="0.4">
      <c r="A199" s="45" t="s">
        <v>210</v>
      </c>
      <c r="B199" s="46">
        <v>503983.71422440186</v>
      </c>
      <c r="C199" s="46">
        <v>507212.65100000007</v>
      </c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>
        <v>507212.65100000007</v>
      </c>
      <c r="Y199" s="63">
        <v>0.64068276106249444</v>
      </c>
      <c r="Z199" s="26" t="s">
        <v>211</v>
      </c>
    </row>
    <row r="200" spans="1:26" x14ac:dyDescent="0.4">
      <c r="A200" s="45" t="s">
        <v>212</v>
      </c>
      <c r="B200" s="46">
        <v>91987181.738613501</v>
      </c>
      <c r="C200" s="46">
        <v>92576527.75440003</v>
      </c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>
        <v>92576527.75440003</v>
      </c>
      <c r="Y200" s="63">
        <v>0.64068276106249977</v>
      </c>
      <c r="Z200" s="26" t="s">
        <v>213</v>
      </c>
    </row>
    <row r="201" spans="1:26" x14ac:dyDescent="0.4">
      <c r="A201" s="45" t="s">
        <v>214</v>
      </c>
      <c r="B201" s="46">
        <v>211374877.29554993</v>
      </c>
      <c r="C201" s="46">
        <v>212729119.69559953</v>
      </c>
      <c r="D201" s="46">
        <v>170750.01279999997</v>
      </c>
      <c r="E201" s="46">
        <v>170750.01279999997</v>
      </c>
      <c r="F201" s="46">
        <v>155618.23839999997</v>
      </c>
      <c r="G201" s="46"/>
      <c r="H201" s="46"/>
      <c r="I201" s="46"/>
      <c r="J201" s="46">
        <v>130.8348</v>
      </c>
      <c r="K201" s="46">
        <v>1967.8229000000001</v>
      </c>
      <c r="L201" s="46">
        <v>11156.939200000001</v>
      </c>
      <c r="M201" s="46"/>
      <c r="N201" s="46"/>
      <c r="O201" s="46"/>
      <c r="P201" s="46">
        <v>1876.1774999999998</v>
      </c>
      <c r="Q201" s="46"/>
      <c r="R201" s="46"/>
      <c r="S201" s="46"/>
      <c r="T201" s="46"/>
      <c r="U201" s="46"/>
      <c r="V201" s="46"/>
      <c r="W201" s="46"/>
      <c r="X201" s="46">
        <v>212558369.68279952</v>
      </c>
      <c r="Y201" s="63">
        <v>0.55990210491987602</v>
      </c>
      <c r="Z201" s="26" t="s">
        <v>215</v>
      </c>
    </row>
    <row r="202" spans="1:26" x14ac:dyDescent="0.4">
      <c r="A202" s="45" t="s">
        <v>216</v>
      </c>
      <c r="B202" s="46">
        <v>22920748.718255658</v>
      </c>
      <c r="C202" s="46">
        <v>23067598.003999975</v>
      </c>
      <c r="D202" s="46">
        <v>129872.20170000002</v>
      </c>
      <c r="E202" s="46">
        <v>129872.20170000002</v>
      </c>
      <c r="F202" s="46">
        <v>3061.6253999999999</v>
      </c>
      <c r="G202" s="46"/>
      <c r="H202" s="46">
        <v>205.19839999999999</v>
      </c>
      <c r="I202" s="46"/>
      <c r="J202" s="46">
        <v>33791.111300000011</v>
      </c>
      <c r="K202" s="46">
        <v>2168.2676000000001</v>
      </c>
      <c r="L202" s="46">
        <v>90645.999000000011</v>
      </c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>
        <v>22937725.802299976</v>
      </c>
      <c r="Y202" s="63">
        <v>7.4068627744245247E-2</v>
      </c>
      <c r="Z202" s="26" t="s">
        <v>217</v>
      </c>
    </row>
    <row r="203" spans="1:26" x14ac:dyDescent="0.4">
      <c r="A203" s="45" t="s">
        <v>218</v>
      </c>
      <c r="B203" s="46">
        <v>612706.48447803711</v>
      </c>
      <c r="C203" s="46">
        <v>616631.9892999999</v>
      </c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>
        <v>616631.9892999999</v>
      </c>
      <c r="Y203" s="63">
        <v>0.64068276106248812</v>
      </c>
      <c r="Z203" s="26" t="s">
        <v>219</v>
      </c>
    </row>
    <row r="204" spans="1:26" x14ac:dyDescent="0.4">
      <c r="A204" s="45" t="s">
        <v>220</v>
      </c>
      <c r="B204" s="46">
        <v>4075666.5937355533</v>
      </c>
      <c r="C204" s="46">
        <v>4101778.6869999999</v>
      </c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>
        <v>4101778.6869999999</v>
      </c>
      <c r="Y204" s="63">
        <v>0.64068276106249278</v>
      </c>
      <c r="Z204" s="26" t="s">
        <v>221</v>
      </c>
    </row>
    <row r="205" spans="1:26" x14ac:dyDescent="0.4">
      <c r="A205" s="45" t="s">
        <v>222</v>
      </c>
      <c r="B205" s="46">
        <v>36194628.08810883</v>
      </c>
      <c r="C205" s="46">
        <v>36426520.830700032</v>
      </c>
      <c r="D205" s="46">
        <v>387.46129999999999</v>
      </c>
      <c r="E205" s="46">
        <v>387.46129999999999</v>
      </c>
      <c r="F205" s="46">
        <v>387.46129999999999</v>
      </c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>
        <v>36426133.369400032</v>
      </c>
      <c r="Y205" s="63">
        <v>0.63961226712330577</v>
      </c>
      <c r="Z205" s="26" t="s">
        <v>223</v>
      </c>
    </row>
    <row r="206" spans="1:26" x14ac:dyDescent="0.4">
      <c r="A206" s="45" t="s">
        <v>224</v>
      </c>
      <c r="B206" s="46">
        <v>887707.49173181388</v>
      </c>
      <c r="C206" s="46">
        <v>893394.88059999992</v>
      </c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>
        <v>893394.88059999992</v>
      </c>
      <c r="Y206" s="63">
        <v>0.64068276106249911</v>
      </c>
      <c r="Z206" s="26" t="s">
        <v>225</v>
      </c>
    </row>
    <row r="207" spans="1:26" x14ac:dyDescent="0.4">
      <c r="A207" s="45" t="s">
        <v>226</v>
      </c>
      <c r="B207" s="46">
        <v>59933043.275553361</v>
      </c>
      <c r="C207" s="46">
        <v>60317023.951999962</v>
      </c>
      <c r="D207" s="46">
        <v>19463.907999999999</v>
      </c>
      <c r="E207" s="46">
        <v>19463.907999999999</v>
      </c>
      <c r="F207" s="46">
        <v>19463.907999999999</v>
      </c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>
        <v>60297560.043999963</v>
      </c>
      <c r="Y207" s="63">
        <v>0.60820667285435182</v>
      </c>
      <c r="Z207" s="26" t="s">
        <v>227</v>
      </c>
    </row>
    <row r="208" spans="1:26" x14ac:dyDescent="0.4">
      <c r="A208" s="45" t="s">
        <v>228</v>
      </c>
      <c r="B208" s="46">
        <v>26127291.397483751</v>
      </c>
      <c r="C208" s="46">
        <v>26294684.449399993</v>
      </c>
      <c r="D208" s="46">
        <v>307829.37179999996</v>
      </c>
      <c r="E208" s="46">
        <v>307829.37179999996</v>
      </c>
      <c r="F208" s="46">
        <v>307829.37179999996</v>
      </c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>
        <v>25986855.077599991</v>
      </c>
      <c r="Y208" s="63">
        <v>-0.5375081471219213</v>
      </c>
      <c r="Z208" s="26" t="s">
        <v>229</v>
      </c>
    </row>
    <row r="209" spans="1:26" x14ac:dyDescent="0.4">
      <c r="A209" s="45" t="s">
        <v>230</v>
      </c>
      <c r="B209" s="46">
        <v>31027398.75586506</v>
      </c>
      <c r="C209" s="46">
        <v>31226185.950900007</v>
      </c>
      <c r="D209" s="46">
        <v>13110.788499999999</v>
      </c>
      <c r="E209" s="46">
        <v>13110.788499999999</v>
      </c>
      <c r="F209" s="46">
        <v>13109.664199999999</v>
      </c>
      <c r="G209" s="46"/>
      <c r="H209" s="46">
        <v>1.1243000000000001</v>
      </c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>
        <v>31213075.162400007</v>
      </c>
      <c r="Y209" s="63">
        <v>0.59842724166443162</v>
      </c>
      <c r="Z209" s="26" t="s">
        <v>231</v>
      </c>
    </row>
    <row r="210" spans="1:26" x14ac:dyDescent="0.4">
      <c r="A210" s="45" t="s">
        <v>232</v>
      </c>
      <c r="B210" s="46">
        <v>5642201.0299565764</v>
      </c>
      <c r="C210" s="46">
        <v>5678349.639299999</v>
      </c>
      <c r="D210" s="46">
        <v>2064.7689</v>
      </c>
      <c r="E210" s="46">
        <v>2064.7689</v>
      </c>
      <c r="F210" s="46"/>
      <c r="G210" s="46"/>
      <c r="H210" s="46"/>
      <c r="I210" s="46"/>
      <c r="J210" s="46"/>
      <c r="K210" s="46">
        <v>2016.5852</v>
      </c>
      <c r="L210" s="46">
        <v>48.183700000000002</v>
      </c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>
        <v>5676284.8703999994</v>
      </c>
      <c r="Y210" s="63">
        <v>0.60408766476874953</v>
      </c>
      <c r="Z210" s="26" t="s">
        <v>233</v>
      </c>
    </row>
    <row r="211" spans="1:26" x14ac:dyDescent="0.4">
      <c r="A211" s="45" t="s">
        <v>234</v>
      </c>
      <c r="B211" s="46">
        <v>13877355.174406163</v>
      </c>
      <c r="C211" s="46">
        <v>13966264.996699998</v>
      </c>
      <c r="D211" s="46">
        <v>12667.884099999999</v>
      </c>
      <c r="E211" s="46">
        <v>12667.884099999999</v>
      </c>
      <c r="F211" s="46">
        <v>12667.884099999999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>
        <v>13953597.112599999</v>
      </c>
      <c r="Y211" s="63">
        <v>0.54939819032986481</v>
      </c>
      <c r="Z211" s="26" t="s">
        <v>235</v>
      </c>
    </row>
    <row r="212" spans="1:26" x14ac:dyDescent="0.4">
      <c r="A212" s="45" t="s">
        <v>236</v>
      </c>
      <c r="B212" s="46">
        <v>47838309.060565159</v>
      </c>
      <c r="C212" s="46">
        <v>48144800.859899998</v>
      </c>
      <c r="D212" s="46">
        <v>2367.0091000000002</v>
      </c>
      <c r="E212" s="46">
        <v>2367.0091000000002</v>
      </c>
      <c r="F212" s="46">
        <v>2029.7230000000002</v>
      </c>
      <c r="G212" s="46"/>
      <c r="H212" s="46"/>
      <c r="I212" s="46"/>
      <c r="J212" s="46"/>
      <c r="K212" s="46">
        <v>337.28609999999998</v>
      </c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>
        <v>48142433.8508</v>
      </c>
      <c r="Y212" s="63">
        <v>0.63573482467745168</v>
      </c>
      <c r="Z212" s="26" t="s">
        <v>237</v>
      </c>
    </row>
    <row r="213" spans="1:26" x14ac:dyDescent="0.4">
      <c r="A213" s="45" t="s">
        <v>238</v>
      </c>
      <c r="B213" s="46">
        <v>30390803.867870271</v>
      </c>
      <c r="C213" s="46">
        <v>30585512.509200029</v>
      </c>
      <c r="D213" s="46">
        <v>26.757999999999999</v>
      </c>
      <c r="E213" s="46">
        <v>26.757999999999999</v>
      </c>
      <c r="F213" s="46">
        <v>26.757999999999999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>
        <v>30585485.751200028</v>
      </c>
      <c r="Y213" s="63">
        <v>0.64059471469123563</v>
      </c>
      <c r="Z213" s="26" t="s">
        <v>239</v>
      </c>
    </row>
    <row r="214" spans="1:26" x14ac:dyDescent="0.4">
      <c r="A214" s="45" t="s">
        <v>240</v>
      </c>
      <c r="B214" s="46">
        <v>83472490.47032693</v>
      </c>
      <c r="C214" s="46">
        <v>84007284.326999843</v>
      </c>
      <c r="D214" s="46">
        <v>1195.1489999999999</v>
      </c>
      <c r="E214" s="46">
        <v>1195.1489999999999</v>
      </c>
      <c r="F214" s="46">
        <v>357.55549999999994</v>
      </c>
      <c r="G214" s="46"/>
      <c r="H214" s="46"/>
      <c r="I214" s="46"/>
      <c r="J214" s="46">
        <v>837.59349999999995</v>
      </c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>
        <v>84006089.177999839</v>
      </c>
      <c r="Y214" s="63">
        <v>0.63925097318450597</v>
      </c>
      <c r="Z214" s="26" t="s">
        <v>241</v>
      </c>
    </row>
    <row r="215" spans="1:26" x14ac:dyDescent="0.4">
      <c r="A215" s="45" t="s">
        <v>242</v>
      </c>
      <c r="B215" s="46">
        <v>95680242.363235667</v>
      </c>
      <c r="C215" s="46">
        <v>96293249.18179974</v>
      </c>
      <c r="D215" s="46">
        <v>36648.502399999998</v>
      </c>
      <c r="E215" s="46">
        <v>36648.502399999998</v>
      </c>
      <c r="F215" s="46">
        <v>611.3886</v>
      </c>
      <c r="G215" s="46">
        <v>199.8338</v>
      </c>
      <c r="H215" s="46"/>
      <c r="I215" s="46"/>
      <c r="J215" s="46">
        <v>33113.647400000002</v>
      </c>
      <c r="K215" s="46"/>
      <c r="L215" s="46">
        <v>2723.6325999999999</v>
      </c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>
        <v>96256600.679399744</v>
      </c>
      <c r="Y215" s="63">
        <v>0.60237965741769195</v>
      </c>
      <c r="Z215" s="26" t="s">
        <v>243</v>
      </c>
    </row>
    <row r="216" spans="1:26" x14ac:dyDescent="0.4">
      <c r="A216" s="45" t="s">
        <v>244</v>
      </c>
      <c r="B216" s="46">
        <v>35634931.266260594</v>
      </c>
      <c r="C216" s="46">
        <v>35863238.127799995</v>
      </c>
      <c r="D216" s="46">
        <v>889610.14970000018</v>
      </c>
      <c r="E216" s="46">
        <v>889610.14970000018</v>
      </c>
      <c r="F216" s="46">
        <v>111069.53419999999</v>
      </c>
      <c r="G216" s="46"/>
      <c r="H216" s="46">
        <v>575.15300000000002</v>
      </c>
      <c r="I216" s="46"/>
      <c r="J216" s="46">
        <v>488817.33460000012</v>
      </c>
      <c r="K216" s="46">
        <v>1116.5772000000002</v>
      </c>
      <c r="L216" s="46">
        <v>288031.55070000002</v>
      </c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>
        <v>34973627.978099994</v>
      </c>
      <c r="Y216" s="63">
        <v>-1.8557725935246194</v>
      </c>
      <c r="Z216" s="26" t="s">
        <v>245</v>
      </c>
    </row>
    <row r="217" spans="1:26" x14ac:dyDescent="0.4">
      <c r="A217" s="45" t="s">
        <v>246</v>
      </c>
      <c r="B217" s="46">
        <v>71165782.773991972</v>
      </c>
      <c r="C217" s="46">
        <v>71621729.676000118</v>
      </c>
      <c r="D217" s="46">
        <v>11857.4017</v>
      </c>
      <c r="E217" s="46">
        <v>11857.4017</v>
      </c>
      <c r="F217" s="46">
        <v>406.86340000000001</v>
      </c>
      <c r="G217" s="46">
        <v>1408.7953</v>
      </c>
      <c r="H217" s="46"/>
      <c r="I217" s="46"/>
      <c r="J217" s="46">
        <v>9279.2839000000004</v>
      </c>
      <c r="K217" s="46"/>
      <c r="L217" s="46">
        <v>762.45910000000003</v>
      </c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>
        <v>71609872.274300113</v>
      </c>
      <c r="Y217" s="63">
        <v>0.62402109974463271</v>
      </c>
      <c r="Z217" s="26" t="s">
        <v>247</v>
      </c>
    </row>
    <row r="218" spans="1:26" x14ac:dyDescent="0.4">
      <c r="A218" s="45" t="s">
        <v>248</v>
      </c>
      <c r="B218" s="46">
        <v>5915117.1435645241</v>
      </c>
      <c r="C218" s="46">
        <v>5953014.2793999948</v>
      </c>
      <c r="D218" s="46">
        <v>10768.449999999999</v>
      </c>
      <c r="E218" s="46">
        <v>10768.449999999999</v>
      </c>
      <c r="F218" s="46">
        <v>10620.4617</v>
      </c>
      <c r="G218" s="46"/>
      <c r="H218" s="46"/>
      <c r="I218" s="46"/>
      <c r="J218" s="46">
        <v>108.12430000000001</v>
      </c>
      <c r="K218" s="46"/>
      <c r="L218" s="46">
        <v>39.863999999999997</v>
      </c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>
        <v>5942245.8293999946</v>
      </c>
      <c r="Y218" s="63">
        <v>0.45863311202527357</v>
      </c>
      <c r="Z218" s="26" t="s">
        <v>249</v>
      </c>
    </row>
    <row r="219" spans="1:26" x14ac:dyDescent="0.4">
      <c r="A219" s="45" t="s">
        <v>250</v>
      </c>
      <c r="B219" s="46">
        <v>2498472.9595583011</v>
      </c>
      <c r="C219" s="46">
        <v>2514480.2450999995</v>
      </c>
      <c r="D219" s="46">
        <v>80.306200000000004</v>
      </c>
      <c r="E219" s="46">
        <v>80.306200000000004</v>
      </c>
      <c r="F219" s="46"/>
      <c r="G219" s="46"/>
      <c r="H219" s="46"/>
      <c r="I219" s="46"/>
      <c r="J219" s="46"/>
      <c r="K219" s="46">
        <v>80.306200000000004</v>
      </c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>
        <v>2514399.9388999995</v>
      </c>
      <c r="Y219" s="63">
        <v>0.63746854977025791</v>
      </c>
      <c r="Z219" s="26" t="s">
        <v>251</v>
      </c>
    </row>
    <row r="220" spans="1:26" x14ac:dyDescent="0.4">
      <c r="A220" s="45" t="s">
        <v>252</v>
      </c>
      <c r="B220" s="46">
        <v>2167427.3470290308</v>
      </c>
      <c r="C220" s="46">
        <v>2181313.6804</v>
      </c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>
        <v>2181313.6804</v>
      </c>
      <c r="Y220" s="63">
        <v>0.64068276106249433</v>
      </c>
      <c r="Z220" s="26" t="s">
        <v>253</v>
      </c>
    </row>
    <row r="221" spans="1:26" x14ac:dyDescent="0.4">
      <c r="A221" s="45" t="s">
        <v>254</v>
      </c>
      <c r="B221" s="46">
        <v>36168098.913954221</v>
      </c>
      <c r="C221" s="46">
        <v>36399821.688699961</v>
      </c>
      <c r="D221" s="46">
        <v>307051.62219999998</v>
      </c>
      <c r="E221" s="46">
        <v>307051.62219999998</v>
      </c>
      <c r="F221" s="46">
        <v>307051.62219999998</v>
      </c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>
        <v>36092770.066499963</v>
      </c>
      <c r="Y221" s="63">
        <v>-0.20827427958950381</v>
      </c>
      <c r="Z221" s="26" t="s">
        <v>255</v>
      </c>
    </row>
    <row r="222" spans="1:26" x14ac:dyDescent="0.4">
      <c r="A222" s="45" t="s">
        <v>256</v>
      </c>
      <c r="B222" s="46">
        <v>68455242.416891322</v>
      </c>
      <c r="C222" s="46">
        <v>68893823.354099885</v>
      </c>
      <c r="D222" s="46">
        <v>60389.068000000007</v>
      </c>
      <c r="E222" s="46">
        <v>60389.068000000007</v>
      </c>
      <c r="F222" s="46">
        <v>214.67450000000002</v>
      </c>
      <c r="G222" s="46">
        <v>343.19650000000001</v>
      </c>
      <c r="H222" s="46"/>
      <c r="I222" s="46"/>
      <c r="J222" s="46">
        <v>147.24940000000001</v>
      </c>
      <c r="K222" s="46">
        <v>49272.121300000006</v>
      </c>
      <c r="L222" s="46">
        <v>10411.826300000001</v>
      </c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>
        <v>68833434.286099881</v>
      </c>
      <c r="Y222" s="63">
        <v>0.55246589721409067</v>
      </c>
      <c r="Z222" s="26" t="s">
        <v>257</v>
      </c>
    </row>
    <row r="223" spans="1:26" x14ac:dyDescent="0.4">
      <c r="A223" s="45" t="s">
        <v>258</v>
      </c>
      <c r="B223" s="46">
        <v>109556111.63208315</v>
      </c>
      <c r="C223" s="46">
        <v>110258018.75300029</v>
      </c>
      <c r="D223" s="46">
        <v>36992.11540000001</v>
      </c>
      <c r="E223" s="46">
        <v>36992.11540000001</v>
      </c>
      <c r="F223" s="46">
        <v>29433.407600000006</v>
      </c>
      <c r="G223" s="46">
        <v>1455.9191999999998</v>
      </c>
      <c r="H223" s="46"/>
      <c r="I223" s="46"/>
      <c r="J223" s="46">
        <v>72.950100000000006</v>
      </c>
      <c r="K223" s="46">
        <v>3204.5382000000004</v>
      </c>
      <c r="L223" s="46">
        <v>2825.3002999999999</v>
      </c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>
        <v>110221026.63760029</v>
      </c>
      <c r="Y223" s="63">
        <v>0.6069173098713937</v>
      </c>
      <c r="Z223" s="26" t="s">
        <v>259</v>
      </c>
    </row>
    <row r="224" spans="1:26" x14ac:dyDescent="0.4">
      <c r="A224" s="45" t="s">
        <v>260</v>
      </c>
      <c r="B224" s="46">
        <v>5452824188.5648251</v>
      </c>
      <c r="C224" s="46">
        <v>5487759493.1320057</v>
      </c>
      <c r="D224" s="46">
        <v>162908039.74450007</v>
      </c>
      <c r="E224" s="46">
        <v>162908039.74450007</v>
      </c>
      <c r="F224" s="46">
        <v>156764839.15660006</v>
      </c>
      <c r="G224" s="46">
        <v>234106.55409999995</v>
      </c>
      <c r="H224" s="46">
        <v>5908933.4214000003</v>
      </c>
      <c r="I224" s="46"/>
      <c r="J224" s="46"/>
      <c r="K224" s="46">
        <v>160.61240000000001</v>
      </c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>
        <v>5324851453.3875055</v>
      </c>
      <c r="Y224" s="63">
        <v>-2.3469074144310853</v>
      </c>
      <c r="Z224" s="26" t="s">
        <v>261</v>
      </c>
    </row>
    <row r="225" spans="1:26" x14ac:dyDescent="0.4">
      <c r="A225" s="45" t="s">
        <v>262</v>
      </c>
      <c r="B225" s="46">
        <v>1027306433.7568324</v>
      </c>
      <c r="C225" s="46">
        <v>1033888208.9811983</v>
      </c>
      <c r="D225" s="46">
        <v>8892.3690999999999</v>
      </c>
      <c r="E225" s="46">
        <v>8892.3690999999999</v>
      </c>
      <c r="F225" s="46">
        <v>8892.3690999999999</v>
      </c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>
        <v>1033879316.6120983</v>
      </c>
      <c r="Y225" s="63">
        <v>0.63981716061381189</v>
      </c>
      <c r="Z225" s="26" t="s">
        <v>263</v>
      </c>
    </row>
    <row r="226" spans="1:26" x14ac:dyDescent="0.4">
      <c r="A226" s="45" t="s">
        <v>264</v>
      </c>
      <c r="B226" s="46">
        <v>871720333.09051192</v>
      </c>
      <c r="C226" s="46">
        <v>877305294.98929942</v>
      </c>
      <c r="D226" s="46">
        <v>51354834.678499974</v>
      </c>
      <c r="E226" s="46">
        <v>51354834.678499974</v>
      </c>
      <c r="F226" s="46">
        <v>36510491.482399978</v>
      </c>
      <c r="G226" s="46">
        <v>21900.0478</v>
      </c>
      <c r="H226" s="46">
        <v>876607.19239999994</v>
      </c>
      <c r="I226" s="46"/>
      <c r="J226" s="46"/>
      <c r="K226" s="46">
        <v>3440.2853000000005</v>
      </c>
      <c r="L226" s="46">
        <v>117090.9244</v>
      </c>
      <c r="M226" s="46"/>
      <c r="N226" s="46"/>
      <c r="O226" s="46"/>
      <c r="P226" s="46">
        <v>13825304.746199997</v>
      </c>
      <c r="Q226" s="46"/>
      <c r="R226" s="46"/>
      <c r="S226" s="46"/>
      <c r="T226" s="46"/>
      <c r="U226" s="46"/>
      <c r="V226" s="46"/>
      <c r="W226" s="46"/>
      <c r="X226" s="46">
        <v>825950460.31079948</v>
      </c>
      <c r="Y226" s="63">
        <v>-5.2505225635203914</v>
      </c>
      <c r="Z226" s="26" t="s">
        <v>265</v>
      </c>
    </row>
    <row r="227" spans="1:26" x14ac:dyDescent="0.4">
      <c r="A227" s="45" t="s">
        <v>266</v>
      </c>
      <c r="B227" s="46">
        <v>744520095.55214942</v>
      </c>
      <c r="C227" s="46">
        <v>749290107.45699811</v>
      </c>
      <c r="D227" s="46">
        <v>332730.16940000007</v>
      </c>
      <c r="E227" s="46">
        <v>332730.16940000007</v>
      </c>
      <c r="F227" s="46">
        <v>298981.13910000009</v>
      </c>
      <c r="G227" s="46"/>
      <c r="H227" s="46">
        <v>599.66239999999993</v>
      </c>
      <c r="I227" s="46"/>
      <c r="J227" s="46"/>
      <c r="K227" s="46"/>
      <c r="L227" s="46">
        <v>33149.367899999997</v>
      </c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>
        <v>748957377.28759813</v>
      </c>
      <c r="Y227" s="63">
        <v>0.59599220517452256</v>
      </c>
      <c r="Z227" s="26" t="s">
        <v>267</v>
      </c>
    </row>
    <row r="228" spans="1:26" x14ac:dyDescent="0.4">
      <c r="A228" s="45" t="s">
        <v>268</v>
      </c>
      <c r="B228" s="46">
        <v>15028645.757411115</v>
      </c>
      <c r="C228" s="46">
        <v>15124931.699999997</v>
      </c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>
        <v>15124931.699999997</v>
      </c>
      <c r="Y228" s="63">
        <v>0.64068276106249145</v>
      </c>
      <c r="Z228" s="26" t="s">
        <v>269</v>
      </c>
    </row>
    <row r="229" spans="1:26" x14ac:dyDescent="0.4">
      <c r="A229" s="45" t="s">
        <v>270</v>
      </c>
      <c r="B229" s="46">
        <v>614807817.97645986</v>
      </c>
      <c r="C229" s="46">
        <v>618746785.67989945</v>
      </c>
      <c r="D229" s="46">
        <v>780755.07020000007</v>
      </c>
      <c r="E229" s="46">
        <v>780755.07020000007</v>
      </c>
      <c r="F229" s="46">
        <v>638474.88890000002</v>
      </c>
      <c r="G229" s="46">
        <v>2868.3764999999999</v>
      </c>
      <c r="H229" s="46">
        <v>72348.811100000006</v>
      </c>
      <c r="I229" s="46"/>
      <c r="J229" s="46"/>
      <c r="K229" s="46">
        <v>55.507600000000004</v>
      </c>
      <c r="L229" s="46">
        <v>119.39920000000001</v>
      </c>
      <c r="M229" s="46"/>
      <c r="N229" s="46"/>
      <c r="O229" s="46"/>
      <c r="P229" s="46">
        <v>66888.086899999995</v>
      </c>
      <c r="Q229" s="46"/>
      <c r="R229" s="46"/>
      <c r="S229" s="46"/>
      <c r="T229" s="46"/>
      <c r="U229" s="46"/>
      <c r="V229" s="46"/>
      <c r="W229" s="46"/>
      <c r="X229" s="46">
        <v>617966030.60969949</v>
      </c>
      <c r="Y229" s="63">
        <v>0.51369103334345545</v>
      </c>
      <c r="Z229" s="26" t="s">
        <v>271</v>
      </c>
    </row>
    <row r="230" spans="1:26" x14ac:dyDescent="0.4">
      <c r="A230" s="45" t="s">
        <v>272</v>
      </c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63"/>
      <c r="Z230" s="26" t="s">
        <v>273</v>
      </c>
    </row>
    <row r="231" spans="1:26" x14ac:dyDescent="0.4">
      <c r="A231" s="45" t="s">
        <v>274</v>
      </c>
      <c r="B231" s="46">
        <v>19169178.884350728</v>
      </c>
      <c r="C231" s="46">
        <v>19291992.508899998</v>
      </c>
      <c r="D231" s="46">
        <v>16.061199999999999</v>
      </c>
      <c r="E231" s="46">
        <v>16.061199999999999</v>
      </c>
      <c r="F231" s="46">
        <v>16.061199999999999</v>
      </c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>
        <v>19291976.447699998</v>
      </c>
      <c r="Y231" s="63">
        <v>0.64059897447938363</v>
      </c>
      <c r="Z231" s="26" t="s">
        <v>275</v>
      </c>
    </row>
    <row r="232" spans="1:26" x14ac:dyDescent="0.4">
      <c r="A232" s="45" t="s">
        <v>276</v>
      </c>
      <c r="B232" s="46">
        <v>48135343.215639099</v>
      </c>
      <c r="C232" s="46">
        <v>48443738.061599962</v>
      </c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>
        <v>48443738.061599962</v>
      </c>
      <c r="Y232" s="63">
        <v>0.64068276106249078</v>
      </c>
      <c r="Z232" s="26" t="s">
        <v>277</v>
      </c>
    </row>
    <row r="233" spans="1:26" x14ac:dyDescent="0.4">
      <c r="A233" s="45" t="s">
        <v>278</v>
      </c>
      <c r="B233" s="46">
        <v>17216316.574715849</v>
      </c>
      <c r="C233" s="46">
        <v>17326618.547099996</v>
      </c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>
        <v>17326618.547099996</v>
      </c>
      <c r="Y233" s="63">
        <v>0.64068276106248268</v>
      </c>
      <c r="Z233" s="26" t="s">
        <v>279</v>
      </c>
    </row>
    <row r="234" spans="1:26" x14ac:dyDescent="0.4">
      <c r="A234" s="45" t="s">
        <v>280</v>
      </c>
      <c r="B234" s="46">
        <v>33548380.683644265</v>
      </c>
      <c r="C234" s="46">
        <v>33763319.375299998</v>
      </c>
      <c r="D234" s="46">
        <v>5098.0618999999997</v>
      </c>
      <c r="E234" s="46">
        <v>5098.0618999999997</v>
      </c>
      <c r="F234" s="46">
        <v>5098.0618999999997</v>
      </c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>
        <v>33758221.3134</v>
      </c>
      <c r="Y234" s="63">
        <v>0.62548661210953271</v>
      </c>
      <c r="Z234" s="26" t="s">
        <v>281</v>
      </c>
    </row>
    <row r="235" spans="1:26" x14ac:dyDescent="0.4">
      <c r="A235" s="45" t="s">
        <v>282</v>
      </c>
      <c r="B235" s="46">
        <v>96320620.2172198</v>
      </c>
      <c r="C235" s="46">
        <v>96937729.82630001</v>
      </c>
      <c r="D235" s="46">
        <v>603622.5959999999</v>
      </c>
      <c r="E235" s="46">
        <v>603622.5959999999</v>
      </c>
      <c r="F235" s="46">
        <v>367732.58419999998</v>
      </c>
      <c r="G235" s="46">
        <v>38379.870199999998</v>
      </c>
      <c r="H235" s="46">
        <v>168208.50039999999</v>
      </c>
      <c r="I235" s="46"/>
      <c r="J235" s="46"/>
      <c r="K235" s="46">
        <v>303.78230000000002</v>
      </c>
      <c r="L235" s="46">
        <v>28997.858900000003</v>
      </c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>
        <v>96334107.230300009</v>
      </c>
      <c r="Y235" s="63">
        <v>1.4002207471041949E-2</v>
      </c>
      <c r="Z235" s="26" t="s">
        <v>283</v>
      </c>
    </row>
    <row r="236" spans="1:26" x14ac:dyDescent="0.4">
      <c r="A236" s="45" t="s">
        <v>284</v>
      </c>
      <c r="B236" s="46">
        <v>80603762.951303408</v>
      </c>
      <c r="C236" s="46">
        <v>81120177.365300089</v>
      </c>
      <c r="D236" s="46">
        <v>85642.313299999994</v>
      </c>
      <c r="E236" s="46">
        <v>85642.313299999994</v>
      </c>
      <c r="F236" s="46">
        <v>2522.0965999999999</v>
      </c>
      <c r="G236" s="46">
        <v>283.2559</v>
      </c>
      <c r="H236" s="46">
        <v>78569.843099999998</v>
      </c>
      <c r="I236" s="46"/>
      <c r="J236" s="46"/>
      <c r="K236" s="46">
        <v>3592.5457000000001</v>
      </c>
      <c r="L236" s="46">
        <v>674.572</v>
      </c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>
        <v>81034535.05200009</v>
      </c>
      <c r="Y236" s="63">
        <v>0.53443174973969021</v>
      </c>
      <c r="Z236" s="26" t="s">
        <v>285</v>
      </c>
    </row>
    <row r="237" spans="1:26" x14ac:dyDescent="0.4">
      <c r="A237" s="45" t="s">
        <v>286</v>
      </c>
      <c r="B237" s="46">
        <v>3751962382.8901877</v>
      </c>
      <c r="C237" s="46">
        <v>3776000559.0789146</v>
      </c>
      <c r="D237" s="46">
        <v>7972051.551</v>
      </c>
      <c r="E237" s="46">
        <v>7972051.551</v>
      </c>
      <c r="F237" s="46">
        <v>2400511.4533000006</v>
      </c>
      <c r="G237" s="46">
        <v>1658864.1822000002</v>
      </c>
      <c r="H237" s="46">
        <v>1706485.9452000002</v>
      </c>
      <c r="I237" s="46"/>
      <c r="J237" s="46">
        <v>218.30430000000001</v>
      </c>
      <c r="K237" s="46">
        <v>12967.619899999998</v>
      </c>
      <c r="L237" s="46">
        <v>2193004.046099999</v>
      </c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>
        <v>3768028507.5279145</v>
      </c>
      <c r="Y237" s="63">
        <v>0.42820590928608476</v>
      </c>
      <c r="Z237" s="26" t="s">
        <v>287</v>
      </c>
    </row>
    <row r="238" spans="1:26" x14ac:dyDescent="0.4">
      <c r="A238" s="45" t="s">
        <v>288</v>
      </c>
      <c r="B238" s="46">
        <v>12266900693.188139</v>
      </c>
      <c r="C238" s="46">
        <v>12345492611.246052</v>
      </c>
      <c r="D238" s="46">
        <v>21635510.668099999</v>
      </c>
      <c r="E238" s="46">
        <v>21635510.668099999</v>
      </c>
      <c r="F238" s="46">
        <v>860823.68430000008</v>
      </c>
      <c r="G238" s="46">
        <v>377659.24229999998</v>
      </c>
      <c r="H238" s="46">
        <v>178300.30350000001</v>
      </c>
      <c r="I238" s="46"/>
      <c r="J238" s="46">
        <v>206.64389999999997</v>
      </c>
      <c r="K238" s="46">
        <v>15995.742499999998</v>
      </c>
      <c r="L238" s="46">
        <v>20202525.051599998</v>
      </c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>
        <v>12323857100.577951</v>
      </c>
      <c r="Y238" s="63">
        <v>0.46430968028819702</v>
      </c>
      <c r="Z238" s="26" t="s">
        <v>289</v>
      </c>
    </row>
    <row r="239" spans="1:26" x14ac:dyDescent="0.4">
      <c r="A239" s="45" t="s">
        <v>290</v>
      </c>
      <c r="B239" s="46">
        <v>19409620.08721349</v>
      </c>
      <c r="C239" s="46">
        <v>19533974.177099992</v>
      </c>
      <c r="D239" s="46">
        <v>1960363.3370000001</v>
      </c>
      <c r="E239" s="46">
        <v>1960363.3370000001</v>
      </c>
      <c r="F239" s="46">
        <v>1916790.9642</v>
      </c>
      <c r="G239" s="46"/>
      <c r="H239" s="46">
        <v>43396.245299999995</v>
      </c>
      <c r="I239" s="46"/>
      <c r="J239" s="46"/>
      <c r="K239" s="46"/>
      <c r="L239" s="46"/>
      <c r="M239" s="46"/>
      <c r="N239" s="46">
        <v>176.1275</v>
      </c>
      <c r="O239" s="46"/>
      <c r="P239" s="46"/>
      <c r="Q239" s="46"/>
      <c r="R239" s="46"/>
      <c r="S239" s="46"/>
      <c r="T239" s="46"/>
      <c r="U239" s="46"/>
      <c r="V239" s="46"/>
      <c r="W239" s="46"/>
      <c r="X239" s="46">
        <v>17573610.84009999</v>
      </c>
      <c r="Y239" s="63">
        <v>-9.4592745188403295</v>
      </c>
      <c r="Z239" s="26" t="s">
        <v>291</v>
      </c>
    </row>
    <row r="240" spans="1:26" x14ac:dyDescent="0.4">
      <c r="A240" s="45" t="s">
        <v>292</v>
      </c>
      <c r="B240" s="46">
        <v>982947695.83144522</v>
      </c>
      <c r="C240" s="46">
        <v>989245272.26889825</v>
      </c>
      <c r="D240" s="46">
        <v>1623985.0814</v>
      </c>
      <c r="E240" s="46">
        <v>1623985.0814</v>
      </c>
      <c r="F240" s="46">
        <v>342716.88709999999</v>
      </c>
      <c r="G240" s="46"/>
      <c r="H240" s="46">
        <v>1108710.0727000001</v>
      </c>
      <c r="I240" s="46"/>
      <c r="J240" s="46"/>
      <c r="K240" s="46"/>
      <c r="L240" s="46">
        <v>172558.12160000001</v>
      </c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>
        <v>987621287.18749821</v>
      </c>
      <c r="Y240" s="63">
        <v>0.47546694253143829</v>
      </c>
      <c r="Z240" s="26" t="s">
        <v>293</v>
      </c>
    </row>
    <row r="241" spans="1:26" x14ac:dyDescent="0.4">
      <c r="A241" s="45" t="s">
        <v>294</v>
      </c>
      <c r="B241" s="46">
        <v>121142117.97315988</v>
      </c>
      <c r="C241" s="46">
        <v>121918254.63939992</v>
      </c>
      <c r="D241" s="46">
        <v>87217967.93268767</v>
      </c>
      <c r="E241" s="46">
        <v>316970.40129999997</v>
      </c>
      <c r="F241" s="46">
        <v>315529.83669999999</v>
      </c>
      <c r="G241" s="46">
        <v>1440.5645999999999</v>
      </c>
      <c r="H241" s="46"/>
      <c r="I241" s="46"/>
      <c r="J241" s="46"/>
      <c r="K241" s="46"/>
      <c r="L241" s="46"/>
      <c r="M241" s="46"/>
      <c r="N241" s="46"/>
      <c r="O241" s="46"/>
      <c r="P241" s="46"/>
      <c r="Q241" s="46">
        <v>86900997.531387672</v>
      </c>
      <c r="R241" s="46"/>
      <c r="S241" s="46"/>
      <c r="T241" s="46"/>
      <c r="U241" s="46"/>
      <c r="V241" s="46"/>
      <c r="W241" s="46"/>
      <c r="X241" s="46">
        <v>34700286.706712246</v>
      </c>
      <c r="Y241" s="63">
        <v>-71.3557206302102</v>
      </c>
      <c r="Z241" s="26" t="s">
        <v>295</v>
      </c>
    </row>
    <row r="242" spans="1:26" x14ac:dyDescent="0.4">
      <c r="A242" s="45" t="s">
        <v>296</v>
      </c>
      <c r="B242" s="46">
        <v>192578561.23496544</v>
      </c>
      <c r="C242" s="46">
        <v>193812378.87830004</v>
      </c>
      <c r="D242" s="46">
        <v>183352548.80605248</v>
      </c>
      <c r="E242" s="46">
        <v>7520815.5253999997</v>
      </c>
      <c r="F242" s="46"/>
      <c r="G242" s="46"/>
      <c r="H242" s="46">
        <v>7520815.5253999997</v>
      </c>
      <c r="I242" s="46"/>
      <c r="J242" s="46"/>
      <c r="K242" s="46"/>
      <c r="L242" s="46"/>
      <c r="M242" s="46"/>
      <c r="N242" s="46"/>
      <c r="O242" s="46"/>
      <c r="P242" s="46"/>
      <c r="Q242" s="46">
        <v>175831733.28065246</v>
      </c>
      <c r="R242" s="46"/>
      <c r="S242" s="46"/>
      <c r="T242" s="46"/>
      <c r="U242" s="46"/>
      <c r="V242" s="46"/>
      <c r="W242" s="46"/>
      <c r="X242" s="46">
        <v>10459830.072247565</v>
      </c>
      <c r="Y242" s="63">
        <v>-94.568538675763861</v>
      </c>
      <c r="Z242" s="26" t="s">
        <v>297</v>
      </c>
    </row>
    <row r="243" spans="1:26" x14ac:dyDescent="0.4">
      <c r="A243" s="45" t="s">
        <v>298</v>
      </c>
      <c r="B243" s="46">
        <v>821387070.57344151</v>
      </c>
      <c r="C243" s="46">
        <v>826649555.93620181</v>
      </c>
      <c r="D243" s="46">
        <v>4333386.2032999992</v>
      </c>
      <c r="E243" s="46">
        <v>4333386.2032999992</v>
      </c>
      <c r="F243" s="46">
        <v>2676657.4634999996</v>
      </c>
      <c r="G243" s="46">
        <v>319867.5258</v>
      </c>
      <c r="H243" s="46">
        <v>949890.31530000002</v>
      </c>
      <c r="I243" s="46"/>
      <c r="J243" s="46"/>
      <c r="K243" s="46"/>
      <c r="L243" s="46">
        <v>386970.89870000002</v>
      </c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>
        <v>822316169.73290181</v>
      </c>
      <c r="Y243" s="63">
        <v>0.11311343856577469</v>
      </c>
      <c r="Z243" s="26" t="s">
        <v>299</v>
      </c>
    </row>
    <row r="244" spans="1:26" x14ac:dyDescent="0.4">
      <c r="A244" s="45" t="s">
        <v>300</v>
      </c>
      <c r="B244" s="46">
        <v>86470557.452407777</v>
      </c>
      <c r="C244" s="46">
        <v>87024559.407399997</v>
      </c>
      <c r="D244" s="46">
        <v>1569715.6369</v>
      </c>
      <c r="E244" s="46">
        <v>1569715.6369</v>
      </c>
      <c r="F244" s="46"/>
      <c r="G244" s="46">
        <v>41299.772700000001</v>
      </c>
      <c r="H244" s="46">
        <v>1528415.8642</v>
      </c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>
        <v>85454843.770500004</v>
      </c>
      <c r="Y244" s="63">
        <v>-1.1746352883949061</v>
      </c>
      <c r="Z244" s="26" t="s">
        <v>301</v>
      </c>
    </row>
    <row r="245" spans="1:26" x14ac:dyDescent="0.4">
      <c r="A245" s="45" t="s">
        <v>302</v>
      </c>
      <c r="B245" s="46">
        <v>5236141.5167573038</v>
      </c>
      <c r="C245" s="46">
        <v>5269688.5728000039</v>
      </c>
      <c r="D245" s="46">
        <v>361.89179999999999</v>
      </c>
      <c r="E245" s="46">
        <v>361.89179999999999</v>
      </c>
      <c r="F245" s="46"/>
      <c r="G245" s="46">
        <v>201.27940000000001</v>
      </c>
      <c r="H245" s="46"/>
      <c r="I245" s="46"/>
      <c r="J245" s="46"/>
      <c r="K245" s="46"/>
      <c r="L245" s="46">
        <v>160.61240000000001</v>
      </c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>
        <v>5269326.6810000036</v>
      </c>
      <c r="Y245" s="63">
        <v>0.63377133976415179</v>
      </c>
      <c r="Z245" s="26" t="s">
        <v>303</v>
      </c>
    </row>
    <row r="246" spans="1:26" x14ac:dyDescent="0.4">
      <c r="A246" s="45" t="s">
        <v>304</v>
      </c>
      <c r="B246" s="46">
        <v>13491362.487112617</v>
      </c>
      <c r="C246" s="46">
        <v>13577799.320800001</v>
      </c>
      <c r="D246" s="46">
        <v>3006106.6433999999</v>
      </c>
      <c r="E246" s="46">
        <v>3006106.6433999999</v>
      </c>
      <c r="F246" s="46"/>
      <c r="G246" s="46"/>
      <c r="H246" s="46"/>
      <c r="I246" s="46"/>
      <c r="J246" s="46"/>
      <c r="K246" s="46"/>
      <c r="L246" s="46">
        <v>3006106.6433999999</v>
      </c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>
        <v>10571692.6774</v>
      </c>
      <c r="Y246" s="63">
        <v>-21.641030047940518</v>
      </c>
      <c r="Z246" s="26" t="s">
        <v>305</v>
      </c>
    </row>
    <row r="247" spans="1:26" x14ac:dyDescent="0.4">
      <c r="A247" s="45" t="s">
        <v>306</v>
      </c>
      <c r="B247" s="46">
        <v>131275383.95170297</v>
      </c>
      <c r="C247" s="46">
        <v>132116442.70620014</v>
      </c>
      <c r="D247" s="46">
        <v>781795.13379999995</v>
      </c>
      <c r="E247" s="46">
        <v>781795.13379999995</v>
      </c>
      <c r="F247" s="46">
        <v>105370.65270000002</v>
      </c>
      <c r="G247" s="46">
        <v>4138.4992000000002</v>
      </c>
      <c r="H247" s="46">
        <v>6047.3773000000001</v>
      </c>
      <c r="I247" s="46"/>
      <c r="J247" s="46"/>
      <c r="K247" s="46">
        <v>68985.268300000025</v>
      </c>
      <c r="L247" s="46">
        <v>597253.33629999997</v>
      </c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>
        <v>131334647.57240014</v>
      </c>
      <c r="Y247" s="63">
        <v>4.5144503800479421E-2</v>
      </c>
      <c r="Z247" s="26" t="s">
        <v>307</v>
      </c>
    </row>
    <row r="248" spans="1:26" x14ac:dyDescent="0.4">
      <c r="A248" s="45" t="s">
        <v>308</v>
      </c>
      <c r="B248" s="46">
        <v>47257419.34801431</v>
      </c>
      <c r="C248" s="46">
        <v>47560189.48710005</v>
      </c>
      <c r="D248" s="46">
        <v>12761.5211</v>
      </c>
      <c r="E248" s="46">
        <v>12761.5211</v>
      </c>
      <c r="F248" s="46">
        <v>6876.6833999999999</v>
      </c>
      <c r="G248" s="46"/>
      <c r="H248" s="46"/>
      <c r="I248" s="46"/>
      <c r="J248" s="46"/>
      <c r="K248" s="46">
        <v>658.51080000000002</v>
      </c>
      <c r="L248" s="46">
        <v>5226.3269</v>
      </c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>
        <v>47547427.96600005</v>
      </c>
      <c r="Y248" s="63">
        <v>0.61367849109586659</v>
      </c>
      <c r="Z248" s="26" t="s">
        <v>309</v>
      </c>
    </row>
    <row r="249" spans="1:26" x14ac:dyDescent="0.4">
      <c r="A249" s="45" t="s">
        <v>310</v>
      </c>
      <c r="B249" s="46">
        <v>48634633.337798722</v>
      </c>
      <c r="C249" s="46">
        <v>48946227.049499959</v>
      </c>
      <c r="D249" s="46">
        <v>1041.1217999999999</v>
      </c>
      <c r="E249" s="46">
        <v>1041.1217999999999</v>
      </c>
      <c r="F249" s="46">
        <v>184.64</v>
      </c>
      <c r="G249" s="46">
        <v>605.57299999999998</v>
      </c>
      <c r="H249" s="46">
        <v>74.395699999999991</v>
      </c>
      <c r="I249" s="46"/>
      <c r="J249" s="46"/>
      <c r="K249" s="46">
        <v>170.2492</v>
      </c>
      <c r="L249" s="46">
        <v>6.2638999999999996</v>
      </c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>
        <v>48945185.927699961</v>
      </c>
      <c r="Y249" s="63">
        <v>0.63854206064277641</v>
      </c>
      <c r="Z249" s="26" t="s">
        <v>311</v>
      </c>
    </row>
    <row r="250" spans="1:26" x14ac:dyDescent="0.4">
      <c r="A250" s="45" t="s">
        <v>312</v>
      </c>
      <c r="B250" s="46">
        <v>9177250.3646739908</v>
      </c>
      <c r="C250" s="46">
        <v>9236047.4257000014</v>
      </c>
      <c r="D250" s="46">
        <v>8877004.8680000007</v>
      </c>
      <c r="E250" s="46">
        <v>8877004.8680000007</v>
      </c>
      <c r="F250" s="46">
        <v>8875752.0912999995</v>
      </c>
      <c r="G250" s="46"/>
      <c r="H250" s="46"/>
      <c r="I250" s="46"/>
      <c r="J250" s="46"/>
      <c r="K250" s="46">
        <v>1092.1642999999999</v>
      </c>
      <c r="L250" s="46">
        <v>160.61240000000001</v>
      </c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>
        <v>359042.5577000007</v>
      </c>
      <c r="Y250" s="63">
        <v>-96.087689194117843</v>
      </c>
      <c r="Z250" s="26" t="s">
        <v>313</v>
      </c>
    </row>
    <row r="251" spans="1:26" x14ac:dyDescent="0.4">
      <c r="A251" s="47" t="s">
        <v>314</v>
      </c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63"/>
    </row>
    <row r="252" spans="1:26" x14ac:dyDescent="0.4">
      <c r="A252" s="47" t="s">
        <v>315</v>
      </c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63"/>
    </row>
    <row r="253" spans="1:26" s="26" customFormat="1" x14ac:dyDescent="0.4">
      <c r="A253" s="48"/>
      <c r="B253" s="25"/>
      <c r="C253" s="25"/>
      <c r="D253" s="25"/>
      <c r="E253" s="25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5"/>
      <c r="R253" s="25"/>
      <c r="S253" s="25"/>
      <c r="T253" s="25"/>
      <c r="U253" s="25"/>
      <c r="V253" s="25"/>
      <c r="W253" s="25"/>
      <c r="X253" s="49"/>
      <c r="Y253" s="57"/>
    </row>
    <row r="254" spans="1:26" s="26" customFormat="1" x14ac:dyDescent="0.4">
      <c r="A254" s="48"/>
      <c r="B254" s="25"/>
      <c r="C254" s="25"/>
      <c r="D254" s="25"/>
      <c r="E254" s="25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5"/>
      <c r="R254" s="25"/>
      <c r="S254" s="25"/>
      <c r="T254" s="25"/>
      <c r="U254" s="25"/>
      <c r="V254" s="25"/>
      <c r="W254" s="25"/>
      <c r="X254" s="49"/>
      <c r="Y254" s="57"/>
    </row>
    <row r="255" spans="1:26" s="26" customFormat="1" x14ac:dyDescent="0.4">
      <c r="A255" s="48"/>
      <c r="B255" s="25"/>
      <c r="C255" s="25"/>
      <c r="D255" s="25"/>
      <c r="E255" s="25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5"/>
      <c r="R255" s="25"/>
      <c r="S255" s="25"/>
      <c r="T255" s="25"/>
      <c r="U255" s="25"/>
      <c r="V255" s="25"/>
      <c r="W255" s="25"/>
      <c r="X255" s="49"/>
      <c r="Y255" s="57"/>
    </row>
    <row r="256" spans="1:26" s="26" customFormat="1" x14ac:dyDescent="0.4">
      <c r="A256" s="48"/>
      <c r="B256" s="25"/>
      <c r="C256" s="25"/>
      <c r="D256" s="25"/>
      <c r="E256" s="25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5"/>
      <c r="R256" s="25"/>
      <c r="S256" s="25"/>
      <c r="T256" s="25"/>
      <c r="U256" s="25"/>
      <c r="V256" s="25"/>
      <c r="W256" s="25"/>
      <c r="X256" s="49"/>
      <c r="Y256" s="57"/>
    </row>
    <row r="257" spans="1:25" s="26" customFormat="1" x14ac:dyDescent="0.4">
      <c r="A257" s="48"/>
      <c r="B257" s="25"/>
      <c r="C257" s="25"/>
      <c r="D257" s="25"/>
      <c r="E257" s="25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5"/>
      <c r="R257" s="25"/>
      <c r="S257" s="25"/>
      <c r="T257" s="25"/>
      <c r="U257" s="25"/>
      <c r="V257" s="25"/>
      <c r="W257" s="25"/>
      <c r="X257" s="49"/>
      <c r="Y257" s="57"/>
    </row>
    <row r="258" spans="1:25" s="26" customFormat="1" x14ac:dyDescent="0.4">
      <c r="A258" s="48"/>
      <c r="B258" s="25"/>
      <c r="C258" s="25"/>
      <c r="D258" s="25"/>
      <c r="E258" s="25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5"/>
      <c r="R258" s="25"/>
      <c r="S258" s="25"/>
      <c r="T258" s="25"/>
      <c r="U258" s="25"/>
      <c r="V258" s="25"/>
      <c r="W258" s="25"/>
      <c r="X258" s="49"/>
      <c r="Y258" s="57"/>
    </row>
    <row r="259" spans="1:25" s="26" customFormat="1" x14ac:dyDescent="0.4">
      <c r="A259" s="48"/>
      <c r="B259" s="25"/>
      <c r="C259" s="25"/>
      <c r="D259" s="25"/>
      <c r="E259" s="25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5"/>
      <c r="R259" s="25"/>
      <c r="S259" s="25"/>
      <c r="T259" s="25"/>
      <c r="U259" s="25"/>
      <c r="V259" s="25"/>
      <c r="W259" s="25"/>
      <c r="X259" s="49"/>
      <c r="Y259" s="57"/>
    </row>
    <row r="260" spans="1:25" s="26" customFormat="1" x14ac:dyDescent="0.4">
      <c r="A260" s="48"/>
      <c r="B260" s="25"/>
      <c r="C260" s="25"/>
      <c r="D260" s="25"/>
      <c r="E260" s="25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5"/>
      <c r="R260" s="25"/>
      <c r="S260" s="25"/>
      <c r="T260" s="25"/>
      <c r="U260" s="25"/>
      <c r="V260" s="25"/>
      <c r="W260" s="25"/>
      <c r="X260" s="49"/>
      <c r="Y260" s="57"/>
    </row>
    <row r="261" spans="1:25" s="26" customFormat="1" x14ac:dyDescent="0.4">
      <c r="A261" s="48"/>
      <c r="B261" s="25"/>
      <c r="C261" s="25"/>
      <c r="D261" s="25"/>
      <c r="E261" s="25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5"/>
      <c r="R261" s="25"/>
      <c r="S261" s="25"/>
      <c r="T261" s="25"/>
      <c r="U261" s="25"/>
      <c r="V261" s="25"/>
      <c r="W261" s="25"/>
      <c r="X261" s="49"/>
      <c r="Y261" s="57"/>
    </row>
    <row r="262" spans="1:25" s="26" customFormat="1" x14ac:dyDescent="0.4">
      <c r="A262" s="48"/>
      <c r="B262" s="25"/>
      <c r="C262" s="25"/>
      <c r="D262" s="25"/>
      <c r="E262" s="25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5"/>
      <c r="R262" s="25"/>
      <c r="S262" s="25"/>
      <c r="T262" s="25"/>
      <c r="U262" s="25"/>
      <c r="V262" s="25"/>
      <c r="W262" s="25"/>
      <c r="X262" s="49"/>
      <c r="Y262" s="57"/>
    </row>
    <row r="263" spans="1:25" s="26" customFormat="1" x14ac:dyDescent="0.4">
      <c r="A263" s="48"/>
      <c r="B263" s="25"/>
      <c r="C263" s="25"/>
      <c r="D263" s="25"/>
      <c r="E263" s="25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5"/>
      <c r="R263" s="25"/>
      <c r="S263" s="25"/>
      <c r="T263" s="25"/>
      <c r="U263" s="25"/>
      <c r="V263" s="25"/>
      <c r="W263" s="25"/>
      <c r="X263" s="49"/>
      <c r="Y263" s="57"/>
    </row>
    <row r="264" spans="1:25" s="26" customFormat="1" x14ac:dyDescent="0.4">
      <c r="A264" s="48"/>
      <c r="B264" s="25"/>
      <c r="C264" s="25"/>
      <c r="D264" s="25"/>
      <c r="E264" s="25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5"/>
      <c r="R264" s="25"/>
      <c r="S264" s="25"/>
      <c r="T264" s="25"/>
      <c r="U264" s="25"/>
      <c r="V264" s="25"/>
      <c r="W264" s="25"/>
      <c r="X264" s="49"/>
      <c r="Y264" s="57"/>
    </row>
    <row r="265" spans="1:25" s="26" customFormat="1" x14ac:dyDescent="0.4">
      <c r="A265" s="48"/>
      <c r="B265" s="25"/>
      <c r="C265" s="25"/>
      <c r="D265" s="25"/>
      <c r="E265" s="25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5"/>
      <c r="R265" s="25"/>
      <c r="S265" s="25"/>
      <c r="T265" s="25"/>
      <c r="U265" s="25"/>
      <c r="V265" s="25"/>
      <c r="W265" s="25"/>
      <c r="X265" s="49"/>
      <c r="Y265" s="57"/>
    </row>
    <row r="266" spans="1:25" s="26" customFormat="1" x14ac:dyDescent="0.4">
      <c r="A266" s="48"/>
      <c r="B266" s="25"/>
      <c r="C266" s="25"/>
      <c r="D266" s="25"/>
      <c r="E266" s="25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5"/>
      <c r="R266" s="25"/>
      <c r="S266" s="25"/>
      <c r="T266" s="25"/>
      <c r="U266" s="25"/>
      <c r="V266" s="25"/>
      <c r="W266" s="25"/>
      <c r="X266" s="49"/>
      <c r="Y266" s="57"/>
    </row>
    <row r="267" spans="1:25" s="26" customFormat="1" x14ac:dyDescent="0.4">
      <c r="A267" s="48"/>
      <c r="B267" s="25"/>
      <c r="C267" s="25"/>
      <c r="D267" s="25"/>
      <c r="E267" s="25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5"/>
      <c r="R267" s="25"/>
      <c r="S267" s="25"/>
      <c r="T267" s="25"/>
      <c r="U267" s="25"/>
      <c r="V267" s="25"/>
      <c r="W267" s="25"/>
      <c r="X267" s="49"/>
      <c r="Y267" s="57"/>
    </row>
    <row r="268" spans="1:25" s="26" customFormat="1" x14ac:dyDescent="0.4">
      <c r="A268" s="48"/>
      <c r="B268" s="25"/>
      <c r="C268" s="25"/>
      <c r="D268" s="25"/>
      <c r="E268" s="25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5"/>
      <c r="R268" s="25"/>
      <c r="S268" s="25"/>
      <c r="T268" s="25"/>
      <c r="U268" s="25"/>
      <c r="V268" s="25"/>
      <c r="W268" s="25"/>
      <c r="X268" s="49"/>
      <c r="Y268" s="57"/>
    </row>
    <row r="269" spans="1:25" x14ac:dyDescent="0.4">
      <c r="A269" s="48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49"/>
      <c r="Y269" s="57"/>
    </row>
    <row r="270" spans="1:25" x14ac:dyDescent="0.4">
      <c r="A270" s="48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49"/>
      <c r="Y270" s="57"/>
    </row>
    <row r="271" spans="1:25" x14ac:dyDescent="0.4">
      <c r="A271" s="48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49"/>
      <c r="Y271" s="57"/>
    </row>
    <row r="272" spans="1:25" x14ac:dyDescent="0.4">
      <c r="A272" s="48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49"/>
      <c r="Y272" s="57"/>
    </row>
    <row r="273" spans="1:25" x14ac:dyDescent="0.4">
      <c r="A273" s="48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49"/>
      <c r="Y273" s="57"/>
    </row>
    <row r="274" spans="1:25" x14ac:dyDescent="0.4">
      <c r="A274" s="48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49"/>
      <c r="Y274" s="57"/>
    </row>
    <row r="275" spans="1:25" x14ac:dyDescent="0.4">
      <c r="A275" s="48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49"/>
      <c r="Y275" s="57"/>
    </row>
    <row r="276" spans="1:25" x14ac:dyDescent="0.4">
      <c r="A276" s="48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49"/>
      <c r="Y276" s="57"/>
    </row>
    <row r="277" spans="1:25" x14ac:dyDescent="0.4">
      <c r="A277" s="48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49"/>
      <c r="Y277" s="57"/>
    </row>
    <row r="278" spans="1:25" x14ac:dyDescent="0.4">
      <c r="A278" s="48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49"/>
      <c r="Y278" s="57"/>
    </row>
    <row r="279" spans="1:25" x14ac:dyDescent="0.4">
      <c r="A279" s="48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49"/>
      <c r="Y279" s="57"/>
    </row>
    <row r="280" spans="1:25" x14ac:dyDescent="0.4">
      <c r="A280" s="48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49"/>
      <c r="Y280" s="57"/>
    </row>
    <row r="281" spans="1:25" x14ac:dyDescent="0.4">
      <c r="A281" s="48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49"/>
      <c r="Y281" s="57"/>
    </row>
    <row r="282" spans="1:25" x14ac:dyDescent="0.4">
      <c r="A282" s="48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49"/>
      <c r="Y282" s="57"/>
    </row>
    <row r="283" spans="1:25" x14ac:dyDescent="0.4">
      <c r="A283" s="48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49"/>
      <c r="Y283" s="57"/>
    </row>
    <row r="284" spans="1:25" x14ac:dyDescent="0.4">
      <c r="A284" s="48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49"/>
      <c r="Y284" s="57"/>
    </row>
    <row r="285" spans="1:25" x14ac:dyDescent="0.4">
      <c r="A285" s="48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49"/>
      <c r="Y285" s="57"/>
    </row>
    <row r="286" spans="1:25" x14ac:dyDescent="0.4">
      <c r="A286" s="48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49"/>
      <c r="Y286" s="57"/>
    </row>
    <row r="287" spans="1:25" x14ac:dyDescent="0.4">
      <c r="A287" s="48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49"/>
      <c r="Y287" s="57"/>
    </row>
    <row r="288" spans="1:25" x14ac:dyDescent="0.4">
      <c r="A288" s="48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49"/>
      <c r="Y288" s="57"/>
    </row>
    <row r="289" spans="1:26" x14ac:dyDescent="0.4">
      <c r="A289" s="48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49"/>
      <c r="Y289" s="57"/>
    </row>
    <row r="290" spans="1:26" x14ac:dyDescent="0.4">
      <c r="A290" s="48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49"/>
      <c r="Y290" s="57"/>
    </row>
    <row r="291" spans="1:26" x14ac:dyDescent="0.4">
      <c r="A291" s="48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49"/>
      <c r="Y291" s="57"/>
    </row>
    <row r="292" spans="1:26" x14ac:dyDescent="0.4">
      <c r="A292" s="48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49"/>
      <c r="Y292" s="57"/>
    </row>
    <row r="293" spans="1:26" x14ac:dyDescent="0.4">
      <c r="A293" s="48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49"/>
      <c r="Y293" s="57"/>
    </row>
    <row r="294" spans="1:26" x14ac:dyDescent="0.4">
      <c r="A294" s="48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49"/>
      <c r="Y294" s="57"/>
    </row>
    <row r="295" spans="1:26" x14ac:dyDescent="0.4">
      <c r="A295" s="48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49"/>
      <c r="Y295" s="57"/>
    </row>
    <row r="296" spans="1:26" x14ac:dyDescent="0.4">
      <c r="A296" s="48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49"/>
      <c r="Y296" s="57"/>
    </row>
    <row r="297" spans="1:26" s="44" customFormat="1" x14ac:dyDescent="0.4">
      <c r="A297" s="41" t="s">
        <v>317</v>
      </c>
      <c r="B297" s="42">
        <v>92446055.367684633</v>
      </c>
      <c r="C297" s="42">
        <v>91853769.395600006</v>
      </c>
      <c r="D297" s="42">
        <v>69435733.940900013</v>
      </c>
      <c r="E297" s="42">
        <v>69435733.940900013</v>
      </c>
      <c r="F297" s="42">
        <v>0</v>
      </c>
      <c r="G297" s="42">
        <v>7220.1691000000001</v>
      </c>
      <c r="H297" s="42">
        <v>69428513.771800011</v>
      </c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>
        <v>22418035.454700008</v>
      </c>
      <c r="Y297" s="56">
        <v>-75.750143837357882</v>
      </c>
      <c r="Z297" s="43" t="s">
        <v>318</v>
      </c>
    </row>
    <row r="298" spans="1:26" x14ac:dyDescent="0.4">
      <c r="A298" s="45" t="s">
        <v>3</v>
      </c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63"/>
      <c r="Z298" s="26" t="s">
        <v>132</v>
      </c>
    </row>
    <row r="299" spans="1:26" x14ac:dyDescent="0.4">
      <c r="A299" s="45" t="s">
        <v>4</v>
      </c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63"/>
      <c r="Z299" s="26" t="s">
        <v>133</v>
      </c>
    </row>
    <row r="300" spans="1:26" x14ac:dyDescent="0.4">
      <c r="A300" s="45" t="s">
        <v>5</v>
      </c>
      <c r="B300" s="46">
        <v>132600.01166187201</v>
      </c>
      <c r="C300" s="46">
        <v>131750.4662</v>
      </c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>
        <v>131750.4662</v>
      </c>
      <c r="Y300" s="63">
        <v>-0.64068279574389353</v>
      </c>
      <c r="Z300" s="26" t="s">
        <v>134</v>
      </c>
    </row>
    <row r="301" spans="1:26" x14ac:dyDescent="0.4">
      <c r="A301" s="45" t="s">
        <v>6</v>
      </c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63"/>
      <c r="Z301" s="26" t="s">
        <v>135</v>
      </c>
    </row>
    <row r="302" spans="1:26" x14ac:dyDescent="0.4">
      <c r="A302" s="45" t="s">
        <v>7</v>
      </c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63"/>
      <c r="Z302" s="26" t="s">
        <v>136</v>
      </c>
    </row>
    <row r="303" spans="1:26" x14ac:dyDescent="0.4">
      <c r="A303" s="45" t="s">
        <v>8</v>
      </c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63"/>
      <c r="Z303" s="26" t="s">
        <v>137</v>
      </c>
    </row>
    <row r="304" spans="1:26" x14ac:dyDescent="0.4">
      <c r="A304" s="45" t="s">
        <v>9</v>
      </c>
      <c r="B304" s="46">
        <v>12077.985475010841</v>
      </c>
      <c r="C304" s="46">
        <v>12000.6039</v>
      </c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>
        <v>12000.6039</v>
      </c>
      <c r="Y304" s="63">
        <v>-0.64068279574389164</v>
      </c>
      <c r="Z304" s="26" t="s">
        <v>138</v>
      </c>
    </row>
    <row r="305" spans="1:26" x14ac:dyDescent="0.4">
      <c r="A305" s="45" t="s">
        <v>10</v>
      </c>
      <c r="B305" s="46">
        <v>261699.98759699785</v>
      </c>
      <c r="C305" s="46">
        <v>260023.32080000002</v>
      </c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>
        <v>260023.32080000002</v>
      </c>
      <c r="Y305" s="63">
        <v>-0.64068279574387876</v>
      </c>
      <c r="Z305" s="26" t="s">
        <v>139</v>
      </c>
    </row>
    <row r="306" spans="1:26" x14ac:dyDescent="0.4">
      <c r="A306" s="45" t="s">
        <v>11</v>
      </c>
      <c r="B306" s="46">
        <v>1529.7075732469846</v>
      </c>
      <c r="C306" s="46">
        <v>1519.9069999999999</v>
      </c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>
        <v>1519.9069999999999</v>
      </c>
      <c r="Y306" s="63">
        <v>-0.64068279574387998</v>
      </c>
      <c r="Z306" s="26" t="s">
        <v>140</v>
      </c>
    </row>
    <row r="307" spans="1:26" x14ac:dyDescent="0.4">
      <c r="A307" s="45" t="s">
        <v>12</v>
      </c>
      <c r="B307" s="46">
        <v>8.5996967777411299</v>
      </c>
      <c r="C307" s="46">
        <v>8.5446000000000009</v>
      </c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>
        <v>8.5446000000000009</v>
      </c>
      <c r="Y307" s="63">
        <v>-0.64068279574388998</v>
      </c>
      <c r="Z307" s="26" t="s">
        <v>141</v>
      </c>
    </row>
    <row r="308" spans="1:26" x14ac:dyDescent="0.4">
      <c r="A308" s="45" t="s">
        <v>13</v>
      </c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63"/>
      <c r="Z308" s="26" t="s">
        <v>142</v>
      </c>
    </row>
    <row r="309" spans="1:26" x14ac:dyDescent="0.4">
      <c r="A309" s="45" t="s">
        <v>14</v>
      </c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63"/>
      <c r="Z309" s="26" t="s">
        <v>143</v>
      </c>
    </row>
    <row r="310" spans="1:26" x14ac:dyDescent="0.4">
      <c r="A310" s="45" t="s">
        <v>144</v>
      </c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63"/>
      <c r="Z310" s="26" t="s">
        <v>145</v>
      </c>
    </row>
    <row r="311" spans="1:26" x14ac:dyDescent="0.4">
      <c r="A311" s="45" t="s">
        <v>146</v>
      </c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63"/>
      <c r="Z311" s="26" t="s">
        <v>147</v>
      </c>
    </row>
    <row r="312" spans="1:26" x14ac:dyDescent="0.4">
      <c r="A312" s="45" t="s">
        <v>148</v>
      </c>
      <c r="B312" s="46">
        <v>108.17485770262111</v>
      </c>
      <c r="C312" s="46">
        <v>107.48179999999999</v>
      </c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>
        <v>107.48179999999999</v>
      </c>
      <c r="Y312" s="63">
        <v>-0.64068279574388121</v>
      </c>
      <c r="Z312" s="26" t="s">
        <v>149</v>
      </c>
    </row>
    <row r="313" spans="1:26" x14ac:dyDescent="0.4">
      <c r="A313" s="45" t="s">
        <v>150</v>
      </c>
      <c r="B313" s="46">
        <v>1641.9889406507668</v>
      </c>
      <c r="C313" s="46">
        <v>1631.4690000000001</v>
      </c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>
        <v>1631.4690000000001</v>
      </c>
      <c r="Y313" s="63">
        <v>-0.64068279574388809</v>
      </c>
      <c r="Z313" s="26" t="s">
        <v>151</v>
      </c>
    </row>
    <row r="314" spans="1:26" x14ac:dyDescent="0.4">
      <c r="A314" s="45" t="s">
        <v>152</v>
      </c>
      <c r="B314" s="46">
        <v>182.95345128661296</v>
      </c>
      <c r="C314" s="46">
        <v>181.78129999999999</v>
      </c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>
        <v>181.78129999999999</v>
      </c>
      <c r="Y314" s="63">
        <v>-0.64068279574387099</v>
      </c>
      <c r="Z314" s="26" t="s">
        <v>153</v>
      </c>
    </row>
    <row r="315" spans="1:26" x14ac:dyDescent="0.4">
      <c r="A315" s="45" t="s">
        <v>154</v>
      </c>
      <c r="B315" s="46">
        <v>4.7524481174652546</v>
      </c>
      <c r="C315" s="46">
        <v>4.7220000000000004</v>
      </c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>
        <v>4.7220000000000004</v>
      </c>
      <c r="Y315" s="63">
        <v>-0.6406827957438892</v>
      </c>
      <c r="Z315" s="26" t="s">
        <v>155</v>
      </c>
    </row>
    <row r="316" spans="1:26" x14ac:dyDescent="0.4">
      <c r="A316" s="45" t="s">
        <v>156</v>
      </c>
      <c r="B316" s="46">
        <v>1269.7448367187028</v>
      </c>
      <c r="C316" s="46">
        <v>1261.6097999999997</v>
      </c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>
        <v>1261.6097999999997</v>
      </c>
      <c r="Y316" s="63">
        <v>-0.64068279574388998</v>
      </c>
      <c r="Z316" s="26" t="s">
        <v>157</v>
      </c>
    </row>
    <row r="317" spans="1:26" x14ac:dyDescent="0.4">
      <c r="A317" s="45" t="s">
        <v>158</v>
      </c>
      <c r="B317" s="46">
        <v>43596.41009906667</v>
      </c>
      <c r="C317" s="46">
        <v>43317.095399999998</v>
      </c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>
        <v>43317.095399999998</v>
      </c>
      <c r="Y317" s="63">
        <v>-0.64068279574388987</v>
      </c>
      <c r="Z317" s="26" t="s">
        <v>159</v>
      </c>
    </row>
    <row r="318" spans="1:26" x14ac:dyDescent="0.4">
      <c r="A318" s="45" t="s">
        <v>160</v>
      </c>
      <c r="B318" s="46">
        <v>1948.1488545465616</v>
      </c>
      <c r="C318" s="46">
        <v>1935.6674</v>
      </c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>
        <v>1935.6674</v>
      </c>
      <c r="Y318" s="63">
        <v>-0.64068279574389153</v>
      </c>
      <c r="Z318" s="26" t="s">
        <v>161</v>
      </c>
    </row>
    <row r="319" spans="1:26" x14ac:dyDescent="0.4">
      <c r="A319" s="45" t="s">
        <v>162</v>
      </c>
      <c r="B319" s="46">
        <v>167.75819791247523</v>
      </c>
      <c r="C319" s="46">
        <v>166.68340000000001</v>
      </c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>
        <v>166.68340000000001</v>
      </c>
      <c r="Y319" s="63">
        <v>-0.64068279574389286</v>
      </c>
      <c r="Z319" s="26" t="s">
        <v>163</v>
      </c>
    </row>
    <row r="320" spans="1:26" x14ac:dyDescent="0.4">
      <c r="A320" s="45" t="s">
        <v>164</v>
      </c>
      <c r="B320" s="46">
        <v>703327.10465734312</v>
      </c>
      <c r="C320" s="46">
        <v>698821.00890000002</v>
      </c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>
        <v>698821.00890000002</v>
      </c>
      <c r="Y320" s="63">
        <v>-0.64068279574387388</v>
      </c>
      <c r="Z320" s="26" t="s">
        <v>165</v>
      </c>
    </row>
    <row r="321" spans="1:26" x14ac:dyDescent="0.4">
      <c r="A321" s="45" t="s">
        <v>166</v>
      </c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63"/>
      <c r="Z321" s="26" t="s">
        <v>167</v>
      </c>
    </row>
    <row r="322" spans="1:26" x14ac:dyDescent="0.4">
      <c r="A322" s="45" t="s">
        <v>168</v>
      </c>
      <c r="B322" s="46">
        <v>121339.25392437747</v>
      </c>
      <c r="C322" s="46">
        <v>120561.8542</v>
      </c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>
        <v>120561.8542</v>
      </c>
      <c r="Y322" s="63">
        <v>-0.64068279574387799</v>
      </c>
      <c r="Z322" s="26" t="s">
        <v>169</v>
      </c>
    </row>
    <row r="323" spans="1:26" x14ac:dyDescent="0.4">
      <c r="A323" s="45" t="s">
        <v>170</v>
      </c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63"/>
      <c r="Z323" s="26" t="s">
        <v>171</v>
      </c>
    </row>
    <row r="324" spans="1:26" x14ac:dyDescent="0.4">
      <c r="A324" s="45" t="s">
        <v>172</v>
      </c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63"/>
      <c r="Z324" s="26" t="s">
        <v>173</v>
      </c>
    </row>
    <row r="325" spans="1:26" x14ac:dyDescent="0.4">
      <c r="A325" s="45" t="s">
        <v>174</v>
      </c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63"/>
      <c r="Z325" s="26" t="s">
        <v>175</v>
      </c>
    </row>
    <row r="326" spans="1:26" x14ac:dyDescent="0.4">
      <c r="A326" s="45" t="s">
        <v>176</v>
      </c>
      <c r="B326" s="46">
        <v>54589.478597661509</v>
      </c>
      <c r="C326" s="46">
        <v>54239.733200000002</v>
      </c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>
        <v>54239.733200000002</v>
      </c>
      <c r="Y326" s="63">
        <v>-0.64068279574388409</v>
      </c>
      <c r="Z326" s="26" t="s">
        <v>177</v>
      </c>
    </row>
    <row r="327" spans="1:26" x14ac:dyDescent="0.4">
      <c r="A327" s="45" t="s">
        <v>178</v>
      </c>
      <c r="B327" s="46">
        <v>418043.54144878074</v>
      </c>
      <c r="C327" s="46">
        <v>415365.2084</v>
      </c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>
        <v>415365.2084</v>
      </c>
      <c r="Y327" s="63">
        <v>-0.64068279574387177</v>
      </c>
      <c r="Z327" s="26" t="s">
        <v>179</v>
      </c>
    </row>
    <row r="328" spans="1:26" x14ac:dyDescent="0.4">
      <c r="A328" s="45" t="s">
        <v>180</v>
      </c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63"/>
      <c r="Z328" s="26" t="s">
        <v>181</v>
      </c>
    </row>
    <row r="329" spans="1:26" x14ac:dyDescent="0.4">
      <c r="A329" s="45" t="s">
        <v>182</v>
      </c>
      <c r="B329" s="46">
        <v>174566.81565497941</v>
      </c>
      <c r="C329" s="46">
        <v>173448.39610000001</v>
      </c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>
        <v>173448.39610000001</v>
      </c>
      <c r="Y329" s="63">
        <v>-0.64068279574388443</v>
      </c>
      <c r="Z329" s="26" t="s">
        <v>183</v>
      </c>
    </row>
    <row r="330" spans="1:26" x14ac:dyDescent="0.4">
      <c r="A330" s="45" t="s">
        <v>184</v>
      </c>
      <c r="B330" s="46">
        <v>14702.405985710868</v>
      </c>
      <c r="C330" s="46">
        <v>14608.2102</v>
      </c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>
        <v>14608.2102</v>
      </c>
      <c r="Y330" s="63">
        <v>-0.64068279574388187</v>
      </c>
      <c r="Z330" s="26" t="s">
        <v>185</v>
      </c>
    </row>
    <row r="331" spans="1:26" x14ac:dyDescent="0.4">
      <c r="A331" s="45" t="s">
        <v>186</v>
      </c>
      <c r="B331" s="46">
        <v>161200.0103329405</v>
      </c>
      <c r="C331" s="46">
        <v>160167.22959999999</v>
      </c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>
        <v>160167.22959999999</v>
      </c>
      <c r="Y331" s="63">
        <v>-0.64068279574387843</v>
      </c>
      <c r="Z331" s="26" t="s">
        <v>187</v>
      </c>
    </row>
    <row r="332" spans="1:26" x14ac:dyDescent="0.4">
      <c r="A332" s="45" t="s">
        <v>188</v>
      </c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63"/>
      <c r="Z332" s="26" t="s">
        <v>189</v>
      </c>
    </row>
    <row r="333" spans="1:26" x14ac:dyDescent="0.4">
      <c r="A333" s="45" t="s">
        <v>190</v>
      </c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63"/>
      <c r="Z333" s="26" t="s">
        <v>191</v>
      </c>
    </row>
    <row r="334" spans="1:26" x14ac:dyDescent="0.4">
      <c r="A334" s="45" t="s">
        <v>192</v>
      </c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63"/>
      <c r="Z334" s="26" t="s">
        <v>193</v>
      </c>
    </row>
    <row r="335" spans="1:26" x14ac:dyDescent="0.4">
      <c r="A335" s="45" t="s">
        <v>194</v>
      </c>
      <c r="B335" s="46">
        <v>1627042.325961909</v>
      </c>
      <c r="C335" s="46">
        <v>1616618.1457</v>
      </c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>
        <v>1616618.1457</v>
      </c>
      <c r="Y335" s="63">
        <v>-0.64068279574388121</v>
      </c>
      <c r="Z335" s="26" t="s">
        <v>195</v>
      </c>
    </row>
    <row r="336" spans="1:26" x14ac:dyDescent="0.4">
      <c r="A336" s="45" t="s">
        <v>196</v>
      </c>
      <c r="B336" s="46">
        <v>125355.04389986358</v>
      </c>
      <c r="C336" s="46">
        <v>124551.91569999997</v>
      </c>
      <c r="D336" s="46">
        <v>46133.433700000001</v>
      </c>
      <c r="E336" s="46">
        <v>46133.433700000001</v>
      </c>
      <c r="F336" s="46"/>
      <c r="G336" s="46"/>
      <c r="H336" s="46">
        <v>46133.433700000001</v>
      </c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>
        <v>78418.48199999996</v>
      </c>
      <c r="Y336" s="63">
        <v>-37.442898538137484</v>
      </c>
      <c r="Z336" s="26" t="s">
        <v>197</v>
      </c>
    </row>
    <row r="337" spans="1:26" x14ac:dyDescent="0.4">
      <c r="A337" s="45" t="s">
        <v>198</v>
      </c>
      <c r="B337" s="46">
        <v>66618.872756469194</v>
      </c>
      <c r="C337" s="46">
        <v>66192.057099999991</v>
      </c>
      <c r="D337" s="46">
        <v>15820.5767</v>
      </c>
      <c r="E337" s="46">
        <v>15820.5767</v>
      </c>
      <c r="F337" s="46"/>
      <c r="G337" s="46"/>
      <c r="H337" s="46">
        <v>15820.5767</v>
      </c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>
        <v>50371.480399999993</v>
      </c>
      <c r="Y337" s="63">
        <v>-24.388572913659001</v>
      </c>
      <c r="Z337" s="26" t="s">
        <v>199</v>
      </c>
    </row>
    <row r="338" spans="1:26" x14ac:dyDescent="0.4">
      <c r="A338" s="45" t="s">
        <v>200</v>
      </c>
      <c r="B338" s="46">
        <v>8493.8929105669122</v>
      </c>
      <c r="C338" s="46">
        <v>8439.4740000000002</v>
      </c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>
        <v>8439.4740000000002</v>
      </c>
      <c r="Y338" s="63">
        <v>-0.64068279574388831</v>
      </c>
      <c r="Z338" s="26" t="s">
        <v>201</v>
      </c>
    </row>
    <row r="339" spans="1:26" x14ac:dyDescent="0.4">
      <c r="A339" s="45" t="s">
        <v>202</v>
      </c>
      <c r="B339" s="46">
        <v>475123.40209578077</v>
      </c>
      <c r="C339" s="46">
        <v>472079.36820000003</v>
      </c>
      <c r="D339" s="46">
        <v>341318.94900000002</v>
      </c>
      <c r="E339" s="46">
        <v>341318.94900000002</v>
      </c>
      <c r="F339" s="46"/>
      <c r="G339" s="46"/>
      <c r="H339" s="46">
        <v>341318.94900000002</v>
      </c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>
        <v>130760.4192</v>
      </c>
      <c r="Y339" s="63">
        <v>-72.478640575645684</v>
      </c>
      <c r="Z339" s="26" t="s">
        <v>203</v>
      </c>
    </row>
    <row r="340" spans="1:26" x14ac:dyDescent="0.4">
      <c r="A340" s="45" t="s">
        <v>204</v>
      </c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63"/>
      <c r="Z340" s="26" t="s">
        <v>205</v>
      </c>
    </row>
    <row r="341" spans="1:26" x14ac:dyDescent="0.4">
      <c r="A341" s="45" t="s">
        <v>206</v>
      </c>
      <c r="B341" s="46">
        <v>5125.2125550857381</v>
      </c>
      <c r="C341" s="46">
        <v>5092.3761999999988</v>
      </c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>
        <v>5092.3761999999988</v>
      </c>
      <c r="Y341" s="63">
        <v>-0.64068279574387399</v>
      </c>
      <c r="Z341" s="26" t="s">
        <v>207</v>
      </c>
    </row>
    <row r="342" spans="1:26" x14ac:dyDescent="0.4">
      <c r="A342" s="45" t="s">
        <v>208</v>
      </c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63"/>
      <c r="Z342" s="26" t="s">
        <v>209</v>
      </c>
    </row>
    <row r="343" spans="1:26" x14ac:dyDescent="0.4">
      <c r="A343" s="45" t="s">
        <v>210</v>
      </c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63"/>
      <c r="Z343" s="26" t="s">
        <v>211</v>
      </c>
    </row>
    <row r="344" spans="1:26" x14ac:dyDescent="0.4">
      <c r="A344" s="45" t="s">
        <v>212</v>
      </c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63"/>
      <c r="Z344" s="26" t="s">
        <v>213</v>
      </c>
    </row>
    <row r="345" spans="1:26" x14ac:dyDescent="0.4">
      <c r="A345" s="45" t="s">
        <v>214</v>
      </c>
      <c r="B345" s="46">
        <v>534.18211289526107</v>
      </c>
      <c r="C345" s="46">
        <v>530.75969999999995</v>
      </c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>
        <v>530.75969999999995</v>
      </c>
      <c r="Y345" s="63">
        <v>-0.64068279574388565</v>
      </c>
      <c r="Z345" s="26" t="s">
        <v>215</v>
      </c>
    </row>
    <row r="346" spans="1:26" x14ac:dyDescent="0.4">
      <c r="A346" s="45" t="s">
        <v>216</v>
      </c>
      <c r="B346" s="46">
        <v>1894.3856026411709</v>
      </c>
      <c r="C346" s="46">
        <v>1882.2485999999999</v>
      </c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>
        <v>1882.2485999999999</v>
      </c>
      <c r="Y346" s="63">
        <v>-0.6406827957438781</v>
      </c>
      <c r="Z346" s="26" t="s">
        <v>217</v>
      </c>
    </row>
    <row r="347" spans="1:26" x14ac:dyDescent="0.4">
      <c r="A347" s="45" t="s">
        <v>218</v>
      </c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63"/>
      <c r="Z347" s="26" t="s">
        <v>219</v>
      </c>
    </row>
    <row r="348" spans="1:26" x14ac:dyDescent="0.4">
      <c r="A348" s="45" t="s">
        <v>220</v>
      </c>
      <c r="B348" s="46">
        <v>3657.6747931238046</v>
      </c>
      <c r="C348" s="46">
        <v>3634.2406999999998</v>
      </c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>
        <v>3634.2406999999998</v>
      </c>
      <c r="Y348" s="63">
        <v>-0.64068279574388121</v>
      </c>
      <c r="Z348" s="26" t="s">
        <v>221</v>
      </c>
    </row>
    <row r="349" spans="1:26" x14ac:dyDescent="0.4">
      <c r="A349" s="45" t="s">
        <v>222</v>
      </c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63"/>
      <c r="Z349" s="26" t="s">
        <v>223</v>
      </c>
    </row>
    <row r="350" spans="1:26" x14ac:dyDescent="0.4">
      <c r="A350" s="45" t="s">
        <v>224</v>
      </c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63"/>
      <c r="Z350" s="26" t="s">
        <v>225</v>
      </c>
    </row>
    <row r="351" spans="1:26" x14ac:dyDescent="0.4">
      <c r="A351" s="45" t="s">
        <v>226</v>
      </c>
      <c r="B351" s="46">
        <v>98066.818836619539</v>
      </c>
      <c r="C351" s="46">
        <v>97438.521599999993</v>
      </c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>
        <v>97438.521599999993</v>
      </c>
      <c r="Y351" s="63">
        <v>-0.64068279574388642</v>
      </c>
      <c r="Z351" s="26" t="s">
        <v>227</v>
      </c>
    </row>
    <row r="352" spans="1:26" x14ac:dyDescent="0.4">
      <c r="A352" s="45" t="s">
        <v>228</v>
      </c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63"/>
      <c r="Z352" s="26" t="s">
        <v>229</v>
      </c>
    </row>
    <row r="353" spans="1:26" x14ac:dyDescent="0.4">
      <c r="A353" s="45" t="s">
        <v>230</v>
      </c>
      <c r="B353" s="46">
        <v>60091.880741550049</v>
      </c>
      <c r="C353" s="46">
        <v>59706.882400000002</v>
      </c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>
        <v>59706.882400000002</v>
      </c>
      <c r="Y353" s="63">
        <v>-0.64068279574388898</v>
      </c>
      <c r="Z353" s="26" t="s">
        <v>231</v>
      </c>
    </row>
    <row r="354" spans="1:26" x14ac:dyDescent="0.4">
      <c r="A354" s="45" t="s">
        <v>232</v>
      </c>
      <c r="B354" s="46">
        <v>778.98190303470176</v>
      </c>
      <c r="C354" s="46">
        <v>773.99110000000007</v>
      </c>
      <c r="D354" s="46">
        <v>37.679699999999997</v>
      </c>
      <c r="E354" s="46">
        <v>37.679699999999997</v>
      </c>
      <c r="F354" s="46"/>
      <c r="G354" s="46"/>
      <c r="H354" s="46">
        <v>37.679699999999997</v>
      </c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>
        <v>736.31140000000005</v>
      </c>
      <c r="Y354" s="63">
        <v>-5.477727129278489</v>
      </c>
      <c r="Z354" s="26" t="s">
        <v>233</v>
      </c>
    </row>
    <row r="355" spans="1:26" x14ac:dyDescent="0.4">
      <c r="A355" s="45" t="s">
        <v>234</v>
      </c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63"/>
      <c r="Z355" s="26" t="s">
        <v>235</v>
      </c>
    </row>
    <row r="356" spans="1:26" x14ac:dyDescent="0.4">
      <c r="A356" s="45" t="s">
        <v>236</v>
      </c>
      <c r="B356" s="46">
        <v>1122.0636688838313</v>
      </c>
      <c r="C356" s="46">
        <v>1114.8748000000001</v>
      </c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>
        <v>1114.8748000000001</v>
      </c>
      <c r="Y356" s="63">
        <v>-0.64068279574387432</v>
      </c>
      <c r="Z356" s="26" t="s">
        <v>237</v>
      </c>
    </row>
    <row r="357" spans="1:26" x14ac:dyDescent="0.4">
      <c r="A357" s="45" t="s">
        <v>238</v>
      </c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63"/>
      <c r="Z357" s="26" t="s">
        <v>239</v>
      </c>
    </row>
    <row r="358" spans="1:26" x14ac:dyDescent="0.4">
      <c r="A358" s="45" t="s">
        <v>240</v>
      </c>
      <c r="B358" s="46">
        <v>42732.692509063709</v>
      </c>
      <c r="C358" s="46">
        <v>42458.911500000002</v>
      </c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>
        <v>42458.911500000002</v>
      </c>
      <c r="Y358" s="63">
        <v>-0.6406827957438842</v>
      </c>
      <c r="Z358" s="26" t="s">
        <v>241</v>
      </c>
    </row>
    <row r="359" spans="1:26" x14ac:dyDescent="0.4">
      <c r="A359" s="45" t="s">
        <v>242</v>
      </c>
      <c r="B359" s="46">
        <v>787352.07649604231</v>
      </c>
      <c r="C359" s="46">
        <v>782307.64720000001</v>
      </c>
      <c r="D359" s="46">
        <v>731352.05110000004</v>
      </c>
      <c r="E359" s="46">
        <v>731352.05110000004</v>
      </c>
      <c r="F359" s="46"/>
      <c r="G359" s="46"/>
      <c r="H359" s="46">
        <v>731352.05110000004</v>
      </c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>
        <v>50955.596099999966</v>
      </c>
      <c r="Y359" s="63">
        <v>-93.52823246154783</v>
      </c>
      <c r="Z359" s="26" t="s">
        <v>243</v>
      </c>
    </row>
    <row r="360" spans="1:26" x14ac:dyDescent="0.4">
      <c r="A360" s="45" t="s">
        <v>244</v>
      </c>
      <c r="B360" s="46">
        <v>11080.649414455107</v>
      </c>
      <c r="C360" s="46">
        <v>11009.657599999999</v>
      </c>
      <c r="D360" s="46">
        <v>2617.4036000000001</v>
      </c>
      <c r="E360" s="46">
        <v>2617.4036000000001</v>
      </c>
      <c r="F360" s="46"/>
      <c r="G360" s="46"/>
      <c r="H360" s="46">
        <v>2617.4036000000001</v>
      </c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>
        <v>8392.253999999999</v>
      </c>
      <c r="Y360" s="63">
        <v>-24.262074485887076</v>
      </c>
      <c r="Z360" s="26" t="s">
        <v>245</v>
      </c>
    </row>
    <row r="361" spans="1:26" x14ac:dyDescent="0.4">
      <c r="A361" s="45" t="s">
        <v>246</v>
      </c>
      <c r="B361" s="46">
        <v>41272.719815191507</v>
      </c>
      <c r="C361" s="46">
        <v>41008.292600000001</v>
      </c>
      <c r="D361" s="46">
        <v>307.79759999999999</v>
      </c>
      <c r="E361" s="46">
        <v>307.79759999999999</v>
      </c>
      <c r="F361" s="46"/>
      <c r="G361" s="46"/>
      <c r="H361" s="46">
        <v>307.79759999999999</v>
      </c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>
        <v>40700.495000000003</v>
      </c>
      <c r="Y361" s="63">
        <v>-1.386448040627752</v>
      </c>
      <c r="Z361" s="26" t="s">
        <v>247</v>
      </c>
    </row>
    <row r="362" spans="1:26" x14ac:dyDescent="0.4">
      <c r="A362" s="45" t="s">
        <v>248</v>
      </c>
      <c r="B362" s="46">
        <v>398494.08705783635</v>
      </c>
      <c r="C362" s="46">
        <v>395941.00400000013</v>
      </c>
      <c r="D362" s="46">
        <v>388013.53</v>
      </c>
      <c r="E362" s="46">
        <v>388013.53</v>
      </c>
      <c r="F362" s="46"/>
      <c r="G362" s="46"/>
      <c r="H362" s="46">
        <v>388013.53</v>
      </c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>
        <v>7927.4740000001038</v>
      </c>
      <c r="Y362" s="63">
        <v>-98.010642000103374</v>
      </c>
      <c r="Z362" s="26" t="s">
        <v>249</v>
      </c>
    </row>
    <row r="363" spans="1:26" x14ac:dyDescent="0.4">
      <c r="A363" s="45" t="s">
        <v>250</v>
      </c>
      <c r="B363" s="46">
        <v>202.2864142542542</v>
      </c>
      <c r="C363" s="46">
        <v>200.99039999999999</v>
      </c>
      <c r="D363" s="46">
        <v>200.99039999999999</v>
      </c>
      <c r="E363" s="46">
        <v>200.99039999999999</v>
      </c>
      <c r="F363" s="46"/>
      <c r="G363" s="46"/>
      <c r="H363" s="46">
        <v>200.99039999999999</v>
      </c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63">
        <v>-100</v>
      </c>
      <c r="Z363" s="26" t="s">
        <v>251</v>
      </c>
    </row>
    <row r="364" spans="1:26" x14ac:dyDescent="0.4">
      <c r="A364" s="45" t="s">
        <v>252</v>
      </c>
      <c r="B364" s="46">
        <v>77.267741124041663</v>
      </c>
      <c r="C364" s="46">
        <v>76.7727</v>
      </c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>
        <v>76.7727</v>
      </c>
      <c r="Y364" s="63">
        <v>-0.64068279574389153</v>
      </c>
      <c r="Z364" s="26" t="s">
        <v>253</v>
      </c>
    </row>
    <row r="365" spans="1:26" x14ac:dyDescent="0.4">
      <c r="A365" s="45" t="s">
        <v>254</v>
      </c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63"/>
      <c r="Z365" s="26" t="s">
        <v>255</v>
      </c>
    </row>
    <row r="366" spans="1:26" x14ac:dyDescent="0.4">
      <c r="A366" s="45" t="s">
        <v>256</v>
      </c>
      <c r="B366" s="46">
        <v>67.439573746516942</v>
      </c>
      <c r="C366" s="46">
        <v>67.007499999999993</v>
      </c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>
        <v>67.007499999999993</v>
      </c>
      <c r="Y366" s="63">
        <v>-0.64068279574389209</v>
      </c>
      <c r="Z366" s="26" t="s">
        <v>257</v>
      </c>
    </row>
    <row r="367" spans="1:26" x14ac:dyDescent="0.4">
      <c r="A367" s="45" t="s">
        <v>258</v>
      </c>
      <c r="B367" s="46">
        <v>4595.8152979380548</v>
      </c>
      <c r="C367" s="46">
        <v>4566.3707000000004</v>
      </c>
      <c r="D367" s="46">
        <v>80.177800000000005</v>
      </c>
      <c r="E367" s="46">
        <v>80.177800000000005</v>
      </c>
      <c r="F367" s="46"/>
      <c r="G367" s="46"/>
      <c r="H367" s="46">
        <v>80.177800000000005</v>
      </c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>
        <v>4486.1929</v>
      </c>
      <c r="Y367" s="63">
        <v>-2.3852655259500444</v>
      </c>
      <c r="Z367" s="26" t="s">
        <v>259</v>
      </c>
    </row>
    <row r="368" spans="1:26" x14ac:dyDescent="0.4">
      <c r="A368" s="45" t="s">
        <v>260</v>
      </c>
      <c r="B368" s="46">
        <v>16208401.268593008</v>
      </c>
      <c r="C368" s="46">
        <v>16104556.830199998</v>
      </c>
      <c r="D368" s="46">
        <v>15905676.7161</v>
      </c>
      <c r="E368" s="46">
        <v>15905676.7161</v>
      </c>
      <c r="F368" s="46"/>
      <c r="G368" s="46"/>
      <c r="H368" s="46">
        <v>15905676.7161</v>
      </c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>
        <v>198880.11409999803</v>
      </c>
      <c r="Y368" s="63">
        <v>-98.772981302694134</v>
      </c>
      <c r="Z368" s="26" t="s">
        <v>261</v>
      </c>
    </row>
    <row r="369" spans="1:26" x14ac:dyDescent="0.4">
      <c r="A369" s="45" t="s">
        <v>262</v>
      </c>
      <c r="B369" s="46">
        <v>525150.78523269983</v>
      </c>
      <c r="C369" s="46">
        <v>521786.23450000002</v>
      </c>
      <c r="D369" s="46">
        <v>312720.01890000002</v>
      </c>
      <c r="E369" s="46">
        <v>312720.01890000002</v>
      </c>
      <c r="F369" s="46"/>
      <c r="G369" s="46"/>
      <c r="H369" s="46">
        <v>312720.01890000002</v>
      </c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>
        <v>209066.2156</v>
      </c>
      <c r="Y369" s="63">
        <v>-60.189297725726419</v>
      </c>
      <c r="Z369" s="26" t="s">
        <v>263</v>
      </c>
    </row>
    <row r="370" spans="1:26" x14ac:dyDescent="0.4">
      <c r="A370" s="45" t="s">
        <v>264</v>
      </c>
      <c r="B370" s="46">
        <v>472860.03861535643</v>
      </c>
      <c r="C370" s="46">
        <v>469830.50569999992</v>
      </c>
      <c r="D370" s="46">
        <v>69095.125999999989</v>
      </c>
      <c r="E370" s="46">
        <v>69095.125999999989</v>
      </c>
      <c r="F370" s="46"/>
      <c r="G370" s="46"/>
      <c r="H370" s="46">
        <v>69095.125999999989</v>
      </c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>
        <v>400735.37969999993</v>
      </c>
      <c r="Y370" s="63">
        <v>-15.252855607455048</v>
      </c>
      <c r="Z370" s="26" t="s">
        <v>265</v>
      </c>
    </row>
    <row r="371" spans="1:26" x14ac:dyDescent="0.4">
      <c r="A371" s="45" t="s">
        <v>266</v>
      </c>
      <c r="B371" s="46">
        <v>9.2462390629295399</v>
      </c>
      <c r="C371" s="46">
        <v>9.1869999999999994</v>
      </c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>
        <v>9.1869999999999994</v>
      </c>
      <c r="Y371" s="63">
        <v>-0.64068279574388864</v>
      </c>
      <c r="Z371" s="26" t="s">
        <v>267</v>
      </c>
    </row>
    <row r="372" spans="1:26" x14ac:dyDescent="0.4">
      <c r="A372" s="45" t="s">
        <v>268</v>
      </c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63"/>
      <c r="Z372" s="26" t="s">
        <v>269</v>
      </c>
    </row>
    <row r="373" spans="1:26" x14ac:dyDescent="0.4">
      <c r="A373" s="45" t="s">
        <v>270</v>
      </c>
      <c r="B373" s="46">
        <v>427463.45149180095</v>
      </c>
      <c r="C373" s="46">
        <v>424724.76669999998</v>
      </c>
      <c r="D373" s="46">
        <v>63434.503099999994</v>
      </c>
      <c r="E373" s="46">
        <v>63434.503099999994</v>
      </c>
      <c r="F373" s="46"/>
      <c r="G373" s="46">
        <v>7220.1691000000001</v>
      </c>
      <c r="H373" s="46">
        <v>56214.333999999995</v>
      </c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>
        <v>361290.26360000001</v>
      </c>
      <c r="Y373" s="63">
        <v>-15.480431756414195</v>
      </c>
      <c r="Z373" s="26" t="s">
        <v>271</v>
      </c>
    </row>
    <row r="374" spans="1:26" x14ac:dyDescent="0.4">
      <c r="A374" s="45" t="s">
        <v>272</v>
      </c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63"/>
      <c r="Z374" s="26" t="s">
        <v>273</v>
      </c>
    </row>
    <row r="375" spans="1:26" x14ac:dyDescent="0.4">
      <c r="A375" s="45" t="s">
        <v>274</v>
      </c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63"/>
      <c r="Z375" s="26" t="s">
        <v>275</v>
      </c>
    </row>
    <row r="376" spans="1:26" x14ac:dyDescent="0.4">
      <c r="A376" s="45" t="s">
        <v>276</v>
      </c>
      <c r="B376" s="46">
        <v>22661.987454796516</v>
      </c>
      <c r="C376" s="46">
        <v>22516.795999999998</v>
      </c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>
        <v>22516.795999999998</v>
      </c>
      <c r="Y376" s="63">
        <v>-0.64068279574387732</v>
      </c>
      <c r="Z376" s="26" t="s">
        <v>277</v>
      </c>
    </row>
    <row r="377" spans="1:26" x14ac:dyDescent="0.4">
      <c r="A377" s="45" t="s">
        <v>278</v>
      </c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63"/>
      <c r="Z377" s="26" t="s">
        <v>279</v>
      </c>
    </row>
    <row r="378" spans="1:26" x14ac:dyDescent="0.4">
      <c r="A378" s="45" t="s">
        <v>280</v>
      </c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63"/>
      <c r="Z378" s="26" t="s">
        <v>281</v>
      </c>
    </row>
    <row r="379" spans="1:26" x14ac:dyDescent="0.4">
      <c r="A379" s="45" t="s">
        <v>282</v>
      </c>
      <c r="B379" s="46">
        <v>414672.01365022169</v>
      </c>
      <c r="C379" s="46">
        <v>412015.28139999998</v>
      </c>
      <c r="D379" s="46">
        <v>354452.15670000005</v>
      </c>
      <c r="E379" s="46">
        <v>354452.15670000005</v>
      </c>
      <c r="F379" s="46"/>
      <c r="G379" s="46"/>
      <c r="H379" s="46">
        <v>354452.15670000005</v>
      </c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>
        <v>57563.124699999928</v>
      </c>
      <c r="Y379" s="63">
        <v>-86.118396514563258</v>
      </c>
      <c r="Z379" s="26" t="s">
        <v>283</v>
      </c>
    </row>
    <row r="380" spans="1:26" x14ac:dyDescent="0.4">
      <c r="A380" s="45" t="s">
        <v>284</v>
      </c>
      <c r="B380" s="46">
        <v>394954.09181736031</v>
      </c>
      <c r="C380" s="46">
        <v>392423.68890000001</v>
      </c>
      <c r="D380" s="46">
        <v>390118.2267</v>
      </c>
      <c r="E380" s="46">
        <v>390118.2267</v>
      </c>
      <c r="F380" s="46"/>
      <c r="G380" s="46"/>
      <c r="H380" s="46">
        <v>390118.2267</v>
      </c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>
        <v>2305.462200000009</v>
      </c>
      <c r="Y380" s="63">
        <v>-99.416270840645922</v>
      </c>
      <c r="Z380" s="26" t="s">
        <v>285</v>
      </c>
    </row>
    <row r="381" spans="1:26" x14ac:dyDescent="0.4">
      <c r="A381" s="45" t="s">
        <v>286</v>
      </c>
      <c r="B381" s="46">
        <v>13733190.771479564</v>
      </c>
      <c r="C381" s="46">
        <v>13645204.580900006</v>
      </c>
      <c r="D381" s="46">
        <v>886314.76549999998</v>
      </c>
      <c r="E381" s="46">
        <v>886314.76549999998</v>
      </c>
      <c r="F381" s="46"/>
      <c r="G381" s="46"/>
      <c r="H381" s="46">
        <v>886314.76549999998</v>
      </c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>
        <v>12758889.815400006</v>
      </c>
      <c r="Y381" s="63">
        <v>-7.0944980834529687</v>
      </c>
      <c r="Z381" s="26" t="s">
        <v>287</v>
      </c>
    </row>
    <row r="382" spans="1:26" x14ac:dyDescent="0.4">
      <c r="A382" s="45" t="s">
        <v>288</v>
      </c>
      <c r="B382" s="46">
        <v>3556222.2210486801</v>
      </c>
      <c r="C382" s="46">
        <v>3533438.1171000004</v>
      </c>
      <c r="D382" s="46">
        <v>705423.01299999992</v>
      </c>
      <c r="E382" s="46">
        <v>705423.01299999992</v>
      </c>
      <c r="F382" s="46"/>
      <c r="G382" s="46"/>
      <c r="H382" s="46">
        <v>705423.01299999992</v>
      </c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>
        <v>2828015.1041000006</v>
      </c>
      <c r="Y382" s="63">
        <v>-20.476985736114699</v>
      </c>
      <c r="Z382" s="26" t="s">
        <v>289</v>
      </c>
    </row>
    <row r="383" spans="1:26" x14ac:dyDescent="0.4">
      <c r="A383" s="45" t="s">
        <v>290</v>
      </c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63"/>
      <c r="Z383" s="26" t="s">
        <v>291</v>
      </c>
    </row>
    <row r="384" spans="1:26" x14ac:dyDescent="0.4">
      <c r="A384" s="45" t="s">
        <v>292</v>
      </c>
      <c r="B384" s="46">
        <v>44735646.463657476</v>
      </c>
      <c r="C384" s="46">
        <v>44449032.873200014</v>
      </c>
      <c r="D384" s="46">
        <v>44343373.149500005</v>
      </c>
      <c r="E384" s="46">
        <v>44343373.149500005</v>
      </c>
      <c r="F384" s="46"/>
      <c r="G384" s="46"/>
      <c r="H384" s="46">
        <v>44343373.149500005</v>
      </c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>
        <v>105659.72370000929</v>
      </c>
      <c r="Y384" s="63">
        <v>-99.763813128785685</v>
      </c>
      <c r="Z384" s="26" t="s">
        <v>293</v>
      </c>
    </row>
    <row r="385" spans="1:26" x14ac:dyDescent="0.4">
      <c r="A385" s="45" t="s">
        <v>294</v>
      </c>
      <c r="B385" s="46">
        <v>195382.00660227999</v>
      </c>
      <c r="C385" s="46">
        <v>194130.22769999999</v>
      </c>
      <c r="D385" s="46">
        <v>192888.24429999999</v>
      </c>
      <c r="E385" s="46">
        <v>192888.24429999999</v>
      </c>
      <c r="F385" s="46"/>
      <c r="G385" s="46"/>
      <c r="H385" s="46">
        <v>192888.24429999999</v>
      </c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>
        <v>1241.9833999999973</v>
      </c>
      <c r="Y385" s="63">
        <v>-99.364330717245537</v>
      </c>
      <c r="Z385" s="26" t="s">
        <v>295</v>
      </c>
    </row>
    <row r="386" spans="1:26" x14ac:dyDescent="0.4">
      <c r="A386" s="45" t="s">
        <v>296</v>
      </c>
      <c r="B386" s="46">
        <v>815999.98703017458</v>
      </c>
      <c r="C386" s="46">
        <v>810772.01549999998</v>
      </c>
      <c r="D386" s="46">
        <v>810772.01549999998</v>
      </c>
      <c r="E386" s="46">
        <v>810772.01549999998</v>
      </c>
      <c r="F386" s="46"/>
      <c r="G386" s="46"/>
      <c r="H386" s="46">
        <v>810772.01549999998</v>
      </c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63">
        <v>-100</v>
      </c>
      <c r="Z386" s="26" t="s">
        <v>297</v>
      </c>
    </row>
    <row r="387" spans="1:26" x14ac:dyDescent="0.4">
      <c r="A387" s="45" t="s">
        <v>298</v>
      </c>
      <c r="B387" s="46">
        <v>1162031.1404983592</v>
      </c>
      <c r="C387" s="46">
        <v>1154586.2068999999</v>
      </c>
      <c r="D387" s="46">
        <v>534854.01150000002</v>
      </c>
      <c r="E387" s="46">
        <v>534854.01150000002</v>
      </c>
      <c r="F387" s="46"/>
      <c r="G387" s="46"/>
      <c r="H387" s="46">
        <v>534854.01150000002</v>
      </c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>
        <v>619732.19539999985</v>
      </c>
      <c r="Y387" s="63">
        <v>-46.668193837368605</v>
      </c>
      <c r="Z387" s="26" t="s">
        <v>299</v>
      </c>
    </row>
    <row r="388" spans="1:26" x14ac:dyDescent="0.4">
      <c r="A388" s="45" t="s">
        <v>300</v>
      </c>
      <c r="B388" s="46">
        <v>1412792.5344075027</v>
      </c>
      <c r="C388" s="46">
        <v>1403741.0156999999</v>
      </c>
      <c r="D388" s="46">
        <v>1186487.8407000001</v>
      </c>
      <c r="E388" s="46">
        <v>1186487.8407000001</v>
      </c>
      <c r="F388" s="46"/>
      <c r="G388" s="46"/>
      <c r="H388" s="46">
        <v>1186487.8407000001</v>
      </c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>
        <v>217253.17499999981</v>
      </c>
      <c r="Y388" s="63">
        <v>-84.622429004332787</v>
      </c>
      <c r="Z388" s="26" t="s">
        <v>301</v>
      </c>
    </row>
    <row r="389" spans="1:26" x14ac:dyDescent="0.4">
      <c r="A389" s="45" t="s">
        <v>302</v>
      </c>
      <c r="B389" s="46">
        <v>318.15566863261307</v>
      </c>
      <c r="C389" s="46">
        <v>316.1173</v>
      </c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>
        <v>316.1173</v>
      </c>
      <c r="Y389" s="63">
        <v>-0.64068279574388365</v>
      </c>
      <c r="Z389" s="26" t="s">
        <v>303</v>
      </c>
    </row>
    <row r="390" spans="1:26" x14ac:dyDescent="0.4">
      <c r="A390" s="45" t="s">
        <v>304</v>
      </c>
      <c r="B390" s="46">
        <v>1400885.7989015817</v>
      </c>
      <c r="C390" s="46">
        <v>1391910.5645999999</v>
      </c>
      <c r="D390" s="46">
        <v>1391910.5645999999</v>
      </c>
      <c r="E390" s="46">
        <v>1391910.5645999999</v>
      </c>
      <c r="F390" s="46"/>
      <c r="G390" s="46"/>
      <c r="H390" s="46">
        <v>1391910.5645999999</v>
      </c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63">
        <v>-100</v>
      </c>
      <c r="Z390" s="26" t="s">
        <v>305</v>
      </c>
    </row>
    <row r="391" spans="1:26" x14ac:dyDescent="0.4">
      <c r="A391" s="45" t="s">
        <v>306</v>
      </c>
      <c r="B391" s="46">
        <v>723157.56752122857</v>
      </c>
      <c r="C391" s="46">
        <v>718524.42140000011</v>
      </c>
      <c r="D391" s="46">
        <v>714988.98960000009</v>
      </c>
      <c r="E391" s="46">
        <v>714988.98960000009</v>
      </c>
      <c r="F391" s="46"/>
      <c r="G391" s="46"/>
      <c r="H391" s="46">
        <v>714988.98960000009</v>
      </c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>
        <v>3535.4318000000203</v>
      </c>
      <c r="Y391" s="63">
        <v>-99.511111829733252</v>
      </c>
      <c r="Z391" s="26" t="s">
        <v>307</v>
      </c>
    </row>
    <row r="392" spans="1:26" x14ac:dyDescent="0.4">
      <c r="A392" s="45" t="s">
        <v>308</v>
      </c>
      <c r="B392" s="46">
        <v>375433.02258524491</v>
      </c>
      <c r="C392" s="46">
        <v>373027.68780000001</v>
      </c>
      <c r="D392" s="46">
        <v>47264.8514</v>
      </c>
      <c r="E392" s="46">
        <v>47264.8514</v>
      </c>
      <c r="F392" s="46"/>
      <c r="G392" s="46"/>
      <c r="H392" s="46">
        <v>47264.8514</v>
      </c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>
        <v>325762.83640000003</v>
      </c>
      <c r="Y392" s="63">
        <v>-13.230105823727023</v>
      </c>
      <c r="Z392" s="26" t="s">
        <v>309</v>
      </c>
    </row>
    <row r="393" spans="1:26" x14ac:dyDescent="0.4">
      <c r="A393" s="45" t="s">
        <v>310</v>
      </c>
      <c r="B393" s="46">
        <v>4438.2087398353269</v>
      </c>
      <c r="C393" s="46">
        <v>4409.7739000000001</v>
      </c>
      <c r="D393" s="46">
        <v>77.158199999999994</v>
      </c>
      <c r="E393" s="46">
        <v>77.158199999999994</v>
      </c>
      <c r="F393" s="46"/>
      <c r="G393" s="46"/>
      <c r="H393" s="46">
        <v>77.158199999999994</v>
      </c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>
        <v>4332.6157000000003</v>
      </c>
      <c r="Y393" s="63">
        <v>-2.3791814676847425</v>
      </c>
      <c r="Z393" s="26" t="s">
        <v>311</v>
      </c>
    </row>
    <row r="394" spans="1:26" x14ac:dyDescent="0.4">
      <c r="A394" s="45" t="s">
        <v>312</v>
      </c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63"/>
      <c r="Z394" s="26" t="s">
        <v>313</v>
      </c>
    </row>
    <row r="395" spans="1:26" x14ac:dyDescent="0.4">
      <c r="A395" s="47" t="s">
        <v>314</v>
      </c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63"/>
    </row>
    <row r="396" spans="1:26" x14ac:dyDescent="0.4">
      <c r="A396" s="47" t="s">
        <v>315</v>
      </c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63"/>
    </row>
    <row r="397" spans="1:26" x14ac:dyDescent="0.4">
      <c r="A397" s="48"/>
      <c r="X397" s="49"/>
      <c r="Y397" s="57"/>
    </row>
    <row r="398" spans="1:26" x14ac:dyDescent="0.4">
      <c r="A398" s="48"/>
      <c r="X398" s="49"/>
      <c r="Y398" s="57"/>
    </row>
    <row r="399" spans="1:26" x14ac:dyDescent="0.4">
      <c r="A399" s="48"/>
      <c r="X399" s="49"/>
      <c r="Y399" s="57"/>
    </row>
    <row r="400" spans="1:26" x14ac:dyDescent="0.4">
      <c r="A400" s="48"/>
      <c r="X400" s="49"/>
      <c r="Y400" s="57"/>
    </row>
    <row r="401" spans="1:25" x14ac:dyDescent="0.4">
      <c r="A401" s="48"/>
      <c r="X401" s="49"/>
      <c r="Y401" s="57"/>
    </row>
    <row r="402" spans="1:25" x14ac:dyDescent="0.4">
      <c r="A402" s="48"/>
      <c r="X402" s="49"/>
      <c r="Y402" s="57"/>
    </row>
    <row r="403" spans="1:25" x14ac:dyDescent="0.4">
      <c r="A403" s="48"/>
      <c r="X403" s="49"/>
      <c r="Y403" s="57"/>
    </row>
    <row r="404" spans="1:25" x14ac:dyDescent="0.4">
      <c r="A404" s="48"/>
      <c r="X404" s="49"/>
      <c r="Y404" s="57"/>
    </row>
    <row r="405" spans="1:25" x14ac:dyDescent="0.4">
      <c r="A405" s="48"/>
      <c r="X405" s="49"/>
      <c r="Y405" s="57"/>
    </row>
    <row r="406" spans="1:25" x14ac:dyDescent="0.4">
      <c r="A406" s="48"/>
      <c r="X406" s="49"/>
      <c r="Y406" s="57"/>
    </row>
    <row r="407" spans="1:25" x14ac:dyDescent="0.4">
      <c r="A407" s="48"/>
      <c r="X407" s="49"/>
      <c r="Y407" s="57"/>
    </row>
    <row r="408" spans="1:25" x14ac:dyDescent="0.4">
      <c r="A408" s="48"/>
      <c r="X408" s="49"/>
      <c r="Y408" s="57"/>
    </row>
    <row r="409" spans="1:25" x14ac:dyDescent="0.4">
      <c r="A409" s="48"/>
      <c r="X409" s="49"/>
      <c r="Y409" s="57"/>
    </row>
    <row r="410" spans="1:25" x14ac:dyDescent="0.4">
      <c r="A410" s="48"/>
      <c r="X410" s="49"/>
      <c r="Y410" s="57"/>
    </row>
    <row r="411" spans="1:25" x14ac:dyDescent="0.4">
      <c r="A411" s="48"/>
      <c r="X411" s="49"/>
      <c r="Y411" s="57"/>
    </row>
    <row r="412" spans="1:25" x14ac:dyDescent="0.4">
      <c r="A412" s="48"/>
      <c r="X412" s="49"/>
      <c r="Y412" s="57"/>
    </row>
    <row r="413" spans="1:25" x14ac:dyDescent="0.4">
      <c r="A413" s="48"/>
      <c r="X413" s="49"/>
      <c r="Y413" s="57"/>
    </row>
    <row r="414" spans="1:25" x14ac:dyDescent="0.4">
      <c r="A414" s="48"/>
      <c r="X414" s="49"/>
      <c r="Y414" s="57"/>
    </row>
    <row r="415" spans="1:25" x14ac:dyDescent="0.4">
      <c r="A415" s="48"/>
      <c r="X415" s="49"/>
      <c r="Y415" s="57"/>
    </row>
    <row r="416" spans="1:25" x14ac:dyDescent="0.4">
      <c r="A416" s="48"/>
      <c r="X416" s="49"/>
      <c r="Y416" s="57"/>
    </row>
    <row r="417" spans="1:25" x14ac:dyDescent="0.4">
      <c r="A417" s="48"/>
      <c r="X417" s="49"/>
      <c r="Y417" s="57"/>
    </row>
    <row r="418" spans="1:25" x14ac:dyDescent="0.4">
      <c r="A418" s="48"/>
      <c r="X418" s="49"/>
      <c r="Y418" s="57"/>
    </row>
    <row r="419" spans="1:25" x14ac:dyDescent="0.4">
      <c r="A419" s="48"/>
      <c r="X419" s="49"/>
      <c r="Y419" s="57"/>
    </row>
    <row r="420" spans="1:25" x14ac:dyDescent="0.4">
      <c r="A420" s="48"/>
      <c r="X420" s="49"/>
      <c r="Y420" s="57"/>
    </row>
    <row r="421" spans="1:25" x14ac:dyDescent="0.4">
      <c r="A421" s="48"/>
      <c r="X421" s="49"/>
      <c r="Y421" s="57"/>
    </row>
    <row r="422" spans="1:25" x14ac:dyDescent="0.4">
      <c r="A422" s="48"/>
      <c r="X422" s="49"/>
      <c r="Y422" s="57"/>
    </row>
    <row r="423" spans="1:25" x14ac:dyDescent="0.4">
      <c r="A423" s="48"/>
      <c r="X423" s="49"/>
      <c r="Y423" s="57"/>
    </row>
    <row r="424" spans="1:25" x14ac:dyDescent="0.4">
      <c r="A424" s="48"/>
      <c r="X424" s="49"/>
      <c r="Y424" s="57"/>
    </row>
    <row r="425" spans="1:25" x14ac:dyDescent="0.4">
      <c r="A425" s="48"/>
      <c r="X425" s="49"/>
      <c r="Y425" s="57"/>
    </row>
    <row r="426" spans="1:25" x14ac:dyDescent="0.4">
      <c r="A426" s="48"/>
      <c r="X426" s="49"/>
      <c r="Y426" s="57"/>
    </row>
    <row r="427" spans="1:25" x14ac:dyDescent="0.4">
      <c r="A427" s="48"/>
      <c r="X427" s="49"/>
      <c r="Y427" s="57"/>
    </row>
    <row r="428" spans="1:25" x14ac:dyDescent="0.4">
      <c r="A428" s="48"/>
      <c r="X428" s="49"/>
      <c r="Y428" s="57"/>
    </row>
    <row r="429" spans="1:25" x14ac:dyDescent="0.4">
      <c r="A429" s="48"/>
      <c r="X429" s="49"/>
      <c r="Y429" s="57"/>
    </row>
    <row r="430" spans="1:25" x14ac:dyDescent="0.4">
      <c r="A430" s="48"/>
      <c r="X430" s="49"/>
      <c r="Y430" s="57"/>
    </row>
    <row r="431" spans="1:25" x14ac:dyDescent="0.4">
      <c r="A431" s="48"/>
      <c r="X431" s="49"/>
      <c r="Y431" s="57"/>
    </row>
    <row r="432" spans="1:25" x14ac:dyDescent="0.4">
      <c r="A432" s="48"/>
      <c r="X432" s="49"/>
      <c r="Y432" s="57"/>
    </row>
    <row r="433" spans="1:26" x14ac:dyDescent="0.4">
      <c r="A433" s="48"/>
      <c r="X433" s="49"/>
      <c r="Y433" s="57"/>
    </row>
    <row r="434" spans="1:26" x14ac:dyDescent="0.4">
      <c r="A434" s="48"/>
      <c r="X434" s="49"/>
      <c r="Y434" s="57"/>
    </row>
    <row r="435" spans="1:26" x14ac:dyDescent="0.4">
      <c r="A435" s="48"/>
      <c r="X435" s="49"/>
      <c r="Y435" s="57"/>
    </row>
    <row r="436" spans="1:26" x14ac:dyDescent="0.4">
      <c r="A436" s="48"/>
      <c r="X436" s="49"/>
      <c r="Y436" s="57"/>
    </row>
    <row r="437" spans="1:26" x14ac:dyDescent="0.4">
      <c r="A437" s="48"/>
      <c r="X437" s="49"/>
      <c r="Y437" s="57"/>
    </row>
    <row r="438" spans="1:26" x14ac:dyDescent="0.4">
      <c r="A438" s="48"/>
      <c r="X438" s="49"/>
      <c r="Y438" s="57"/>
    </row>
    <row r="439" spans="1:26" x14ac:dyDescent="0.4">
      <c r="A439" s="48"/>
      <c r="X439" s="49"/>
      <c r="Y439" s="57"/>
    </row>
    <row r="440" spans="1:26" x14ac:dyDescent="0.4">
      <c r="A440" s="48"/>
      <c r="X440" s="49"/>
      <c r="Y440" s="57"/>
    </row>
    <row r="441" spans="1:26" s="44" customFormat="1" x14ac:dyDescent="0.4">
      <c r="A441" s="41" t="s">
        <v>323</v>
      </c>
      <c r="B441" s="42">
        <v>-3339503895.5844407</v>
      </c>
      <c r="C441" s="42">
        <v>-3811390999.8308101</v>
      </c>
      <c r="D441" s="42">
        <v>185841910.59924573</v>
      </c>
      <c r="E441" s="42">
        <v>418077608.21110016</v>
      </c>
      <c r="F441" s="42">
        <v>-71696722.911000043</v>
      </c>
      <c r="G441" s="42">
        <v>19101144.4135</v>
      </c>
      <c r="H441" s="42">
        <v>80919891.184200019</v>
      </c>
      <c r="I441" s="42"/>
      <c r="J441" s="42">
        <v>-569077.26970000018</v>
      </c>
      <c r="K441" s="42">
        <v>-173236.39380000002</v>
      </c>
      <c r="L441" s="42">
        <v>393544527.24650002</v>
      </c>
      <c r="M441" s="42">
        <v>82488.784100000004</v>
      </c>
      <c r="N441" s="42">
        <v>-176.1275</v>
      </c>
      <c r="O441" s="42"/>
      <c r="P441" s="42">
        <v>-3131230.7151999995</v>
      </c>
      <c r="Q441" s="42">
        <v>-232235697.61185449</v>
      </c>
      <c r="R441" s="42"/>
      <c r="S441" s="42">
        <v>222889109.83623677</v>
      </c>
      <c r="T441" s="42">
        <v>10929524.892510163</v>
      </c>
      <c r="U441" s="42">
        <v>211959584.94372663</v>
      </c>
      <c r="V441" s="42"/>
      <c r="W441" s="42"/>
      <c r="X441" s="42">
        <v>-3774343800.593823</v>
      </c>
      <c r="Y441" s="56">
        <v>-13.021092910966098</v>
      </c>
      <c r="Z441" s="43" t="s">
        <v>318</v>
      </c>
    </row>
    <row r="442" spans="1:26" x14ac:dyDescent="0.4">
      <c r="A442" s="45" t="s">
        <v>3</v>
      </c>
      <c r="B442" s="46">
        <v>64420942.094809942</v>
      </c>
      <c r="C442" s="46">
        <v>63946072.908399999</v>
      </c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>
        <v>63946072.908399999</v>
      </c>
      <c r="Y442" s="63">
        <v>-0.73713480580750546</v>
      </c>
      <c r="Z442" s="26" t="s">
        <v>132</v>
      </c>
    </row>
    <row r="443" spans="1:26" x14ac:dyDescent="0.4">
      <c r="A443" s="45" t="s">
        <v>4</v>
      </c>
      <c r="B443" s="46">
        <v>65911835.150759287</v>
      </c>
      <c r="C443" s="46">
        <v>64913704.927899942</v>
      </c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>
        <v>64913704.927899942</v>
      </c>
      <c r="Y443" s="63">
        <v>-1.5143414237766784</v>
      </c>
      <c r="Z443" s="26" t="s">
        <v>133</v>
      </c>
    </row>
    <row r="444" spans="1:26" x14ac:dyDescent="0.4">
      <c r="A444" s="45" t="s">
        <v>5</v>
      </c>
      <c r="B444" s="46">
        <v>-180999376.88286468</v>
      </c>
      <c r="C444" s="46">
        <v>-183734943.42510009</v>
      </c>
      <c r="D444" s="46">
        <v>-34299.770199999999</v>
      </c>
      <c r="E444" s="46">
        <v>-34299.770199999999</v>
      </c>
      <c r="F444" s="46">
        <v>-34299.770199999999</v>
      </c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>
        <v>-183700643.65490007</v>
      </c>
      <c r="Y444" s="63">
        <v>-1.4924177190861481</v>
      </c>
      <c r="Z444" s="26" t="s">
        <v>134</v>
      </c>
    </row>
    <row r="445" spans="1:26" x14ac:dyDescent="0.4">
      <c r="A445" s="45" t="s">
        <v>6</v>
      </c>
      <c r="B445" s="46">
        <v>-54021944.259024091</v>
      </c>
      <c r="C445" s="46">
        <v>-54829048.321399964</v>
      </c>
      <c r="D445" s="46">
        <v>-25729.397099999998</v>
      </c>
      <c r="E445" s="46">
        <v>-25729.397099999998</v>
      </c>
      <c r="F445" s="46">
        <v>-25729.397099999998</v>
      </c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>
        <v>-54803318.924299963</v>
      </c>
      <c r="Y445" s="63">
        <v>-1.4464023388890654</v>
      </c>
      <c r="Z445" s="26" t="s">
        <v>135</v>
      </c>
    </row>
    <row r="446" spans="1:26" x14ac:dyDescent="0.4">
      <c r="A446" s="45" t="s">
        <v>7</v>
      </c>
      <c r="B446" s="46">
        <v>3059890.963020605</v>
      </c>
      <c r="C446" s="46">
        <v>2987677.0800999994</v>
      </c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>
        <v>2987677.0800999994</v>
      </c>
      <c r="Y446" s="63">
        <v>-2.3600149088096547</v>
      </c>
      <c r="Z446" s="26" t="s">
        <v>136</v>
      </c>
    </row>
    <row r="447" spans="1:26" x14ac:dyDescent="0.4">
      <c r="A447" s="45" t="s">
        <v>8</v>
      </c>
      <c r="B447" s="46">
        <v>5877849.1266721543</v>
      </c>
      <c r="C447" s="46">
        <v>5779550.4922999935</v>
      </c>
      <c r="D447" s="46">
        <v>-11215.402300000002</v>
      </c>
      <c r="E447" s="46">
        <v>-11215.402300000002</v>
      </c>
      <c r="F447" s="46">
        <v>-13405.352000000001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>
        <v>2189.9497000000001</v>
      </c>
      <c r="Q447" s="46"/>
      <c r="R447" s="46"/>
      <c r="S447" s="46"/>
      <c r="T447" s="46"/>
      <c r="U447" s="46"/>
      <c r="V447" s="46"/>
      <c r="W447" s="46"/>
      <c r="X447" s="46">
        <v>5790765.8945999937</v>
      </c>
      <c r="Y447" s="63">
        <v>-1.4815492911684218</v>
      </c>
      <c r="Z447" s="26" t="s">
        <v>137</v>
      </c>
    </row>
    <row r="448" spans="1:26" x14ac:dyDescent="0.4">
      <c r="A448" s="45" t="s">
        <v>9</v>
      </c>
      <c r="B448" s="46">
        <v>-865494.88870028441</v>
      </c>
      <c r="C448" s="46">
        <v>-2065111.8465999519</v>
      </c>
      <c r="D448" s="46">
        <v>-23736.5828</v>
      </c>
      <c r="E448" s="46">
        <v>-23736.5828</v>
      </c>
      <c r="F448" s="46">
        <v>-23736.5828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>
        <v>-2041375.2637999509</v>
      </c>
      <c r="Y448" s="63">
        <v>-135.86219750708045</v>
      </c>
      <c r="Z448" s="26" t="s">
        <v>138</v>
      </c>
    </row>
    <row r="449" spans="1:26" x14ac:dyDescent="0.4">
      <c r="A449" s="45" t="s">
        <v>10</v>
      </c>
      <c r="B449" s="46">
        <v>147606588.57055598</v>
      </c>
      <c r="C449" s="46">
        <v>145510811.03000009</v>
      </c>
      <c r="D449" s="46">
        <v>-837158.31690000009</v>
      </c>
      <c r="E449" s="46">
        <v>-837158.31690000009</v>
      </c>
      <c r="F449" s="46">
        <v>-795131.32440000004</v>
      </c>
      <c r="G449" s="46"/>
      <c r="H449" s="46"/>
      <c r="I449" s="46"/>
      <c r="J449" s="46"/>
      <c r="K449" s="46"/>
      <c r="L449" s="46">
        <v>-42026.9925</v>
      </c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>
        <v>146347969.34690011</v>
      </c>
      <c r="Y449" s="63">
        <v>-0.85268498909468327</v>
      </c>
      <c r="Z449" s="26" t="s">
        <v>139</v>
      </c>
    </row>
    <row r="450" spans="1:26" x14ac:dyDescent="0.4">
      <c r="A450" s="45" t="s">
        <v>11</v>
      </c>
      <c r="B450" s="46">
        <v>-28166914.956650961</v>
      </c>
      <c r="C450" s="46">
        <v>-28616285.105699997</v>
      </c>
      <c r="D450" s="46">
        <v>-13523.9802</v>
      </c>
      <c r="E450" s="46">
        <v>-13523.9802</v>
      </c>
      <c r="F450" s="46">
        <v>-15037.6556</v>
      </c>
      <c r="G450" s="46"/>
      <c r="H450" s="46"/>
      <c r="I450" s="46"/>
      <c r="J450" s="46"/>
      <c r="K450" s="46"/>
      <c r="L450" s="46">
        <v>1513.6754000000001</v>
      </c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>
        <v>-28602761.125500001</v>
      </c>
      <c r="Y450" s="63">
        <v>-1.5473692078802721</v>
      </c>
      <c r="Z450" s="26" t="s">
        <v>140</v>
      </c>
    </row>
    <row r="451" spans="1:26" x14ac:dyDescent="0.4">
      <c r="A451" s="45" t="s">
        <v>12</v>
      </c>
      <c r="B451" s="46">
        <v>160292213.13652265</v>
      </c>
      <c r="C451" s="46">
        <v>157172846.73619989</v>
      </c>
      <c r="D451" s="46">
        <v>-168444.38870000001</v>
      </c>
      <c r="E451" s="46">
        <v>-168444.38870000001</v>
      </c>
      <c r="F451" s="46">
        <v>-168444.38870000001</v>
      </c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>
        <v>157341291.12489989</v>
      </c>
      <c r="Y451" s="63">
        <v>-1.8409640455269178</v>
      </c>
      <c r="Z451" s="26" t="s">
        <v>141</v>
      </c>
    </row>
    <row r="452" spans="1:26" x14ac:dyDescent="0.4">
      <c r="A452" s="45" t="s">
        <v>13</v>
      </c>
      <c r="B452" s="46">
        <v>112618698.36792007</v>
      </c>
      <c r="C452" s="46">
        <v>111417905.41740005</v>
      </c>
      <c r="D452" s="46">
        <v>-13600.4959</v>
      </c>
      <c r="E452" s="46">
        <v>-13600.4959</v>
      </c>
      <c r="F452" s="46">
        <v>-13600.4959</v>
      </c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>
        <v>111431505.91330004</v>
      </c>
      <c r="Y452" s="63">
        <v>-1.0541699307707595</v>
      </c>
      <c r="Z452" s="26" t="s">
        <v>142</v>
      </c>
    </row>
    <row r="453" spans="1:26" x14ac:dyDescent="0.4">
      <c r="A453" s="45" t="s">
        <v>14</v>
      </c>
      <c r="B453" s="46">
        <v>-116999692.57836685</v>
      </c>
      <c r="C453" s="46">
        <v>-118223681.04210001</v>
      </c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>
        <v>-118223681.04210001</v>
      </c>
      <c r="Y453" s="63">
        <v>-1.0461467348842257</v>
      </c>
      <c r="Z453" s="26" t="s">
        <v>143</v>
      </c>
    </row>
    <row r="454" spans="1:26" x14ac:dyDescent="0.4">
      <c r="A454" s="45" t="s">
        <v>144</v>
      </c>
      <c r="B454" s="46">
        <v>-6593398.5541264955</v>
      </c>
      <c r="C454" s="46">
        <v>-6724080.8405999942</v>
      </c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>
        <v>-6724080.8405999942</v>
      </c>
      <c r="Y454" s="63">
        <v>-1.9820170948366351</v>
      </c>
      <c r="Z454" s="26" t="s">
        <v>145</v>
      </c>
    </row>
    <row r="455" spans="1:26" x14ac:dyDescent="0.4">
      <c r="A455" s="45" t="s">
        <v>146</v>
      </c>
      <c r="B455" s="46">
        <v>-3933581.3216349967</v>
      </c>
      <c r="C455" s="46">
        <v>-3973701.6169999987</v>
      </c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>
        <v>-3973701.6169999987</v>
      </c>
      <c r="Y455" s="63">
        <v>-1.0199432040298069</v>
      </c>
      <c r="Z455" s="26" t="s">
        <v>147</v>
      </c>
    </row>
    <row r="456" spans="1:26" x14ac:dyDescent="0.4">
      <c r="A456" s="45" t="s">
        <v>148</v>
      </c>
      <c r="B456" s="46">
        <v>249974949.20321903</v>
      </c>
      <c r="C456" s="46">
        <v>247738394.5182001</v>
      </c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>
        <v>247738394.5182001</v>
      </c>
      <c r="Y456" s="63">
        <v>-0.89471152695412803</v>
      </c>
      <c r="Z456" s="26" t="s">
        <v>149</v>
      </c>
    </row>
    <row r="457" spans="1:26" x14ac:dyDescent="0.4">
      <c r="A457" s="45" t="s">
        <v>150</v>
      </c>
      <c r="B457" s="46">
        <v>543000197.87852705</v>
      </c>
      <c r="C457" s="46">
        <v>539144272.54310071</v>
      </c>
      <c r="D457" s="46">
        <v>-211037.15420000002</v>
      </c>
      <c r="E457" s="46">
        <v>-211037.15420000002</v>
      </c>
      <c r="F457" s="46">
        <v>-211037.15420000002</v>
      </c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>
        <v>539355309.69730067</v>
      </c>
      <c r="Y457" s="63">
        <v>-0.67124988084106729</v>
      </c>
      <c r="Z457" s="26" t="s">
        <v>151</v>
      </c>
    </row>
    <row r="458" spans="1:26" x14ac:dyDescent="0.4">
      <c r="A458" s="45" t="s">
        <v>152</v>
      </c>
      <c r="B458" s="46">
        <v>285660007.90058208</v>
      </c>
      <c r="C458" s="46">
        <v>283375202.00719988</v>
      </c>
      <c r="D458" s="46">
        <v>-25280.838799999998</v>
      </c>
      <c r="E458" s="46">
        <v>-25280.838799999998</v>
      </c>
      <c r="F458" s="46">
        <v>-25280.838799999998</v>
      </c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>
        <v>283400482.8459999</v>
      </c>
      <c r="Y458" s="63">
        <v>-0.79098403419794006</v>
      </c>
      <c r="Z458" s="26" t="s">
        <v>153</v>
      </c>
    </row>
    <row r="459" spans="1:26" x14ac:dyDescent="0.4">
      <c r="A459" s="45" t="s">
        <v>154</v>
      </c>
      <c r="B459" s="46">
        <v>-16662148.000475571</v>
      </c>
      <c r="C459" s="46">
        <v>-16903221.695000004</v>
      </c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>
        <v>-16903221.695000004</v>
      </c>
      <c r="Y459" s="63">
        <v>-1.4468344328567526</v>
      </c>
      <c r="Z459" s="26" t="s">
        <v>155</v>
      </c>
    </row>
    <row r="460" spans="1:26" x14ac:dyDescent="0.4">
      <c r="A460" s="45" t="s">
        <v>156</v>
      </c>
      <c r="B460" s="46">
        <v>120032115.83246292</v>
      </c>
      <c r="C460" s="46">
        <v>118273472.17790017</v>
      </c>
      <c r="D460" s="46">
        <v>-52626.413999999997</v>
      </c>
      <c r="E460" s="46">
        <v>-52626.413999999997</v>
      </c>
      <c r="F460" s="46">
        <v>-52626.413999999997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>
        <v>118326098.59190017</v>
      </c>
      <c r="Y460" s="63">
        <v>-1.4213006483564428</v>
      </c>
      <c r="Z460" s="26" t="s">
        <v>157</v>
      </c>
    </row>
    <row r="461" spans="1:26" x14ac:dyDescent="0.4">
      <c r="A461" s="45" t="s">
        <v>158</v>
      </c>
      <c r="B461" s="46">
        <v>220602644.69498309</v>
      </c>
      <c r="C461" s="46">
        <v>218700615.33569986</v>
      </c>
      <c r="D461" s="46">
        <v>-722391.29370000015</v>
      </c>
      <c r="E461" s="46">
        <v>-722391.29370000015</v>
      </c>
      <c r="F461" s="46">
        <v>-722770.33890000021</v>
      </c>
      <c r="G461" s="46"/>
      <c r="H461" s="46"/>
      <c r="I461" s="46"/>
      <c r="J461" s="46"/>
      <c r="K461" s="46"/>
      <c r="L461" s="46"/>
      <c r="M461" s="46">
        <v>379.04520000000002</v>
      </c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>
        <v>219423006.62939987</v>
      </c>
      <c r="Y461" s="63">
        <v>-0.53473432615200933</v>
      </c>
      <c r="Z461" s="26" t="s">
        <v>159</v>
      </c>
    </row>
    <row r="462" spans="1:26" x14ac:dyDescent="0.4">
      <c r="A462" s="45" t="s">
        <v>160</v>
      </c>
      <c r="B462" s="46">
        <v>152004872.44632137</v>
      </c>
      <c r="C462" s="46">
        <v>149114112.06749994</v>
      </c>
      <c r="D462" s="46">
        <v>-77187.645199999999</v>
      </c>
      <c r="E462" s="46">
        <v>-77187.645199999999</v>
      </c>
      <c r="F462" s="46">
        <v>-77187.645199999999</v>
      </c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>
        <v>10929524.892510163</v>
      </c>
      <c r="T462" s="46">
        <v>10929524.892510163</v>
      </c>
      <c r="U462" s="46"/>
      <c r="V462" s="46"/>
      <c r="W462" s="46"/>
      <c r="X462" s="46">
        <v>160120824.60521013</v>
      </c>
      <c r="Y462" s="63">
        <v>5.3392710564293289</v>
      </c>
      <c r="Z462" s="26" t="s">
        <v>161</v>
      </c>
    </row>
    <row r="463" spans="1:26" x14ac:dyDescent="0.4">
      <c r="A463" s="45" t="s">
        <v>162</v>
      </c>
      <c r="B463" s="46">
        <v>152396329.22634149</v>
      </c>
      <c r="C463" s="46">
        <v>150928877.26450011</v>
      </c>
      <c r="D463" s="46">
        <v>-346832.89860000013</v>
      </c>
      <c r="E463" s="46">
        <v>-346832.89860000013</v>
      </c>
      <c r="F463" s="46"/>
      <c r="G463" s="46"/>
      <c r="H463" s="46"/>
      <c r="I463" s="46"/>
      <c r="J463" s="46"/>
      <c r="K463" s="46"/>
      <c r="L463" s="46">
        <v>-346832.89860000013</v>
      </c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>
        <v>151275710.16310009</v>
      </c>
      <c r="Y463" s="63">
        <v>-0.73533205749137887</v>
      </c>
      <c r="Z463" s="26" t="s">
        <v>163</v>
      </c>
    </row>
    <row r="464" spans="1:26" x14ac:dyDescent="0.4">
      <c r="A464" s="45" t="s">
        <v>164</v>
      </c>
      <c r="B464" s="46">
        <v>130072808.97018068</v>
      </c>
      <c r="C464" s="46">
        <v>126644041.85900007</v>
      </c>
      <c r="D464" s="46">
        <v>-49810.814700000003</v>
      </c>
      <c r="E464" s="46">
        <v>-49810.814700000003</v>
      </c>
      <c r="F464" s="46">
        <v>-49810.814700000003</v>
      </c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>
        <v>126693852.67370008</v>
      </c>
      <c r="Y464" s="63">
        <v>-2.5977422362388016</v>
      </c>
      <c r="Z464" s="26" t="s">
        <v>165</v>
      </c>
    </row>
    <row r="465" spans="1:26" x14ac:dyDescent="0.4">
      <c r="A465" s="45" t="s">
        <v>166</v>
      </c>
      <c r="B465" s="46">
        <v>-33769617.941638172</v>
      </c>
      <c r="C465" s="46">
        <v>-34263948.320400015</v>
      </c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>
        <v>-34263948.320400015</v>
      </c>
      <c r="Y465" s="63">
        <v>-1.4638317188431382</v>
      </c>
      <c r="Z465" s="26" t="s">
        <v>167</v>
      </c>
    </row>
    <row r="466" spans="1:26" x14ac:dyDescent="0.4">
      <c r="A466" s="45" t="s">
        <v>168</v>
      </c>
      <c r="B466" s="46">
        <v>21582216.690554023</v>
      </c>
      <c r="C466" s="46">
        <v>20898009.905500006</v>
      </c>
      <c r="D466" s="46">
        <v>-1828.2829000000002</v>
      </c>
      <c r="E466" s="46">
        <v>-1828.2829000000002</v>
      </c>
      <c r="F466" s="46">
        <v>-1828.2829000000002</v>
      </c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>
        <v>20899838.188400004</v>
      </c>
      <c r="Y466" s="63">
        <v>-3.1617628158310458</v>
      </c>
      <c r="Z466" s="26" t="s">
        <v>169</v>
      </c>
    </row>
    <row r="467" spans="1:26" x14ac:dyDescent="0.4">
      <c r="A467" s="45" t="s">
        <v>170</v>
      </c>
      <c r="B467" s="46">
        <v>-75847856.450146317</v>
      </c>
      <c r="C467" s="46">
        <v>-76751051.643400013</v>
      </c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>
        <v>-76751051.643400013</v>
      </c>
      <c r="Y467" s="63">
        <v>-1.1907985743108678</v>
      </c>
      <c r="Z467" s="26" t="s">
        <v>171</v>
      </c>
    </row>
    <row r="468" spans="1:26" x14ac:dyDescent="0.4">
      <c r="A468" s="45" t="s">
        <v>172</v>
      </c>
      <c r="B468" s="46">
        <v>-3375858551.8651638</v>
      </c>
      <c r="C468" s="46">
        <v>-3409096363.4856033</v>
      </c>
      <c r="D468" s="46">
        <v>1981.6995999999999</v>
      </c>
      <c r="E468" s="46">
        <v>1981.6995999999999</v>
      </c>
      <c r="F468" s="46">
        <v>3004.7683999999999</v>
      </c>
      <c r="G468" s="46"/>
      <c r="H468" s="46"/>
      <c r="I468" s="46"/>
      <c r="J468" s="46"/>
      <c r="K468" s="46"/>
      <c r="L468" s="46">
        <v>-1023.0688</v>
      </c>
      <c r="M468" s="46"/>
      <c r="N468" s="46"/>
      <c r="O468" s="46"/>
      <c r="P468" s="46"/>
      <c r="Q468" s="46"/>
      <c r="R468" s="46"/>
      <c r="S468" s="46">
        <v>211959584.94372663</v>
      </c>
      <c r="T468" s="46"/>
      <c r="U468" s="46">
        <v>211959584.94372663</v>
      </c>
      <c r="V468" s="46"/>
      <c r="W468" s="46"/>
      <c r="X468" s="46">
        <v>-3197138760.2414765</v>
      </c>
      <c r="Y468" s="63">
        <v>5.2940545013340232</v>
      </c>
      <c r="Z468" s="26" t="s">
        <v>173</v>
      </c>
    </row>
    <row r="469" spans="1:26" x14ac:dyDescent="0.4">
      <c r="A469" s="45" t="s">
        <v>174</v>
      </c>
      <c r="B469" s="46">
        <v>-168226248.98989308</v>
      </c>
      <c r="C469" s="46">
        <v>-170710083.93419993</v>
      </c>
      <c r="D469" s="46">
        <v>-16781.328000000001</v>
      </c>
      <c r="E469" s="46">
        <v>-16781.328000000001</v>
      </c>
      <c r="F469" s="46">
        <v>-16684.350200000001</v>
      </c>
      <c r="G469" s="46"/>
      <c r="H469" s="46"/>
      <c r="I469" s="46"/>
      <c r="J469" s="46"/>
      <c r="K469" s="46"/>
      <c r="L469" s="46">
        <v>-96.977800000000002</v>
      </c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>
        <v>-170693302.60619995</v>
      </c>
      <c r="Y469" s="63">
        <v>-1.4665093177314381</v>
      </c>
      <c r="Z469" s="26" t="s">
        <v>175</v>
      </c>
    </row>
    <row r="470" spans="1:26" x14ac:dyDescent="0.4">
      <c r="A470" s="45" t="s">
        <v>176</v>
      </c>
      <c r="B470" s="46">
        <v>-47203498.614498712</v>
      </c>
      <c r="C470" s="46">
        <v>-52059085.279799417</v>
      </c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>
        <v>-52059085.279799417</v>
      </c>
      <c r="Y470" s="63">
        <v>-10.286497416124353</v>
      </c>
      <c r="Z470" s="26" t="s">
        <v>177</v>
      </c>
    </row>
    <row r="471" spans="1:26" x14ac:dyDescent="0.4">
      <c r="A471" s="45" t="s">
        <v>178</v>
      </c>
      <c r="B471" s="46">
        <v>-272693350.01079303</v>
      </c>
      <c r="C471" s="46">
        <v>-275219231.49980009</v>
      </c>
      <c r="D471" s="46">
        <v>-8808.1758000000009</v>
      </c>
      <c r="E471" s="46">
        <v>-8808.1758000000009</v>
      </c>
      <c r="F471" s="46"/>
      <c r="G471" s="46"/>
      <c r="H471" s="46"/>
      <c r="I471" s="46"/>
      <c r="J471" s="46"/>
      <c r="K471" s="46"/>
      <c r="L471" s="46">
        <v>-8808.1758000000009</v>
      </c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>
        <v>-275210423.32400006</v>
      </c>
      <c r="Y471" s="63">
        <v>-0.92304169247523127</v>
      </c>
      <c r="Z471" s="26" t="s">
        <v>179</v>
      </c>
    </row>
    <row r="472" spans="1:26" x14ac:dyDescent="0.4">
      <c r="A472" s="45" t="s">
        <v>180</v>
      </c>
      <c r="B472" s="46">
        <v>-126277928.14903443</v>
      </c>
      <c r="C472" s="46">
        <v>-127287574.03240006</v>
      </c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>
        <v>-127287574.03240006</v>
      </c>
      <c r="Y472" s="63">
        <v>-0.79954264230090744</v>
      </c>
      <c r="Z472" s="26" t="s">
        <v>181</v>
      </c>
    </row>
    <row r="473" spans="1:26" x14ac:dyDescent="0.4">
      <c r="A473" s="45" t="s">
        <v>182</v>
      </c>
      <c r="B473" s="46">
        <v>-90073979.58100158</v>
      </c>
      <c r="C473" s="46">
        <v>-91447494.117900088</v>
      </c>
      <c r="D473" s="46">
        <v>-6523.6572000000006</v>
      </c>
      <c r="E473" s="46">
        <v>-6523.6572000000006</v>
      </c>
      <c r="F473" s="46">
        <v>-4569.0046000000002</v>
      </c>
      <c r="G473" s="46"/>
      <c r="H473" s="46"/>
      <c r="I473" s="46"/>
      <c r="J473" s="46"/>
      <c r="K473" s="46"/>
      <c r="L473" s="46">
        <v>-1954.6526000000003</v>
      </c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>
        <v>-91440970.46070011</v>
      </c>
      <c r="Y473" s="63">
        <v>-1.5176312693825462</v>
      </c>
      <c r="Z473" s="26" t="s">
        <v>183</v>
      </c>
    </row>
    <row r="474" spans="1:26" x14ac:dyDescent="0.4">
      <c r="A474" s="45" t="s">
        <v>184</v>
      </c>
      <c r="B474" s="46">
        <v>-8418921.2032889444</v>
      </c>
      <c r="C474" s="46">
        <v>-11120387.121400427</v>
      </c>
      <c r="D474" s="46">
        <v>-109920.25580000001</v>
      </c>
      <c r="E474" s="46">
        <v>-109920.25580000001</v>
      </c>
      <c r="F474" s="46">
        <v>-110459.17460000001</v>
      </c>
      <c r="G474" s="46"/>
      <c r="H474" s="46"/>
      <c r="I474" s="46"/>
      <c r="J474" s="46"/>
      <c r="K474" s="46"/>
      <c r="L474" s="46"/>
      <c r="M474" s="46"/>
      <c r="N474" s="46"/>
      <c r="O474" s="46"/>
      <c r="P474" s="46">
        <v>538.91880000000003</v>
      </c>
      <c r="Q474" s="46"/>
      <c r="R474" s="46"/>
      <c r="S474" s="46"/>
      <c r="T474" s="46"/>
      <c r="U474" s="46"/>
      <c r="V474" s="46"/>
      <c r="W474" s="46"/>
      <c r="X474" s="46">
        <v>-11010466.865600418</v>
      </c>
      <c r="Y474" s="63">
        <v>-30.782395983217636</v>
      </c>
      <c r="Z474" s="26" t="s">
        <v>185</v>
      </c>
    </row>
    <row r="475" spans="1:26" x14ac:dyDescent="0.4">
      <c r="A475" s="45" t="s">
        <v>186</v>
      </c>
      <c r="B475" s="46">
        <v>7533346.9647236895</v>
      </c>
      <c r="C475" s="46">
        <v>6393705.3959999708</v>
      </c>
      <c r="D475" s="46">
        <v>-16022.916299999997</v>
      </c>
      <c r="E475" s="46">
        <v>-16022.916299999997</v>
      </c>
      <c r="F475" s="46">
        <v>-15313.394999999999</v>
      </c>
      <c r="G475" s="46"/>
      <c r="H475" s="46"/>
      <c r="I475" s="46"/>
      <c r="J475" s="46"/>
      <c r="K475" s="46"/>
      <c r="L475" s="46">
        <v>-761.97730000000001</v>
      </c>
      <c r="M475" s="46">
        <v>52.456000000000003</v>
      </c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>
        <v>6409728.3122999696</v>
      </c>
      <c r="Y475" s="63">
        <v>-14.915264857509882</v>
      </c>
      <c r="Z475" s="26" t="s">
        <v>187</v>
      </c>
    </row>
    <row r="476" spans="1:26" x14ac:dyDescent="0.4">
      <c r="A476" s="45" t="s">
        <v>188</v>
      </c>
      <c r="B476" s="46">
        <v>53898830.459371328</v>
      </c>
      <c r="C476" s="46">
        <v>52963356.613299929</v>
      </c>
      <c r="D476" s="46">
        <v>-62786.688999999998</v>
      </c>
      <c r="E476" s="46">
        <v>-62786.688999999998</v>
      </c>
      <c r="F476" s="46">
        <v>743.21770000000004</v>
      </c>
      <c r="G476" s="46"/>
      <c r="H476" s="46"/>
      <c r="I476" s="46"/>
      <c r="J476" s="46"/>
      <c r="K476" s="46"/>
      <c r="L476" s="46">
        <v>-63529.9067</v>
      </c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>
        <v>53026143.302299924</v>
      </c>
      <c r="Y476" s="63">
        <v>-1.6191207668768088</v>
      </c>
      <c r="Z476" s="26" t="s">
        <v>189</v>
      </c>
    </row>
    <row r="477" spans="1:26" x14ac:dyDescent="0.4">
      <c r="A477" s="45" t="s">
        <v>190</v>
      </c>
      <c r="B477" s="46">
        <v>377203.36254977062</v>
      </c>
      <c r="C477" s="46">
        <v>311346.2368999999</v>
      </c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>
        <v>311346.2368999999</v>
      </c>
      <c r="Y477" s="63">
        <v>-17.459315634038418</v>
      </c>
      <c r="Z477" s="26" t="s">
        <v>191</v>
      </c>
    </row>
    <row r="478" spans="1:26" x14ac:dyDescent="0.4">
      <c r="A478" s="45" t="s">
        <v>192</v>
      </c>
      <c r="B478" s="46">
        <v>-10056671.829894193</v>
      </c>
      <c r="C478" s="46">
        <v>-10133043.6208</v>
      </c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>
        <v>-10133043.6208</v>
      </c>
      <c r="Y478" s="63">
        <v>-0.7594141699919692</v>
      </c>
      <c r="Z478" s="26" t="s">
        <v>193</v>
      </c>
    </row>
    <row r="479" spans="1:26" x14ac:dyDescent="0.4">
      <c r="A479" s="45" t="s">
        <v>194</v>
      </c>
      <c r="B479" s="46">
        <v>-266979893.34303167</v>
      </c>
      <c r="C479" s="46">
        <v>-271624701.26319981</v>
      </c>
      <c r="D479" s="46">
        <v>-60154.059299999994</v>
      </c>
      <c r="E479" s="46">
        <v>-60154.059299999994</v>
      </c>
      <c r="F479" s="46">
        <v>-54251.457899999994</v>
      </c>
      <c r="G479" s="46"/>
      <c r="H479" s="46"/>
      <c r="I479" s="46"/>
      <c r="J479" s="46"/>
      <c r="K479" s="46"/>
      <c r="L479" s="46">
        <v>-5902.6013999999996</v>
      </c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-271564547.20389974</v>
      </c>
      <c r="Y479" s="63">
        <v>-1.7172281415879624</v>
      </c>
      <c r="Z479" s="26" t="s">
        <v>195</v>
      </c>
    </row>
    <row r="480" spans="1:26" x14ac:dyDescent="0.4">
      <c r="A480" s="45" t="s">
        <v>196</v>
      </c>
      <c r="B480" s="46">
        <v>159067739.3662667</v>
      </c>
      <c r="C480" s="46">
        <v>144670036.09920207</v>
      </c>
      <c r="D480" s="46">
        <v>-778596.03519999504</v>
      </c>
      <c r="E480" s="46">
        <v>-778596.03519999504</v>
      </c>
      <c r="F480" s="46">
        <v>-272199.94579999521</v>
      </c>
      <c r="G480" s="46">
        <v>-7887.5457999999999</v>
      </c>
      <c r="H480" s="46">
        <v>45058.872600000002</v>
      </c>
      <c r="I480" s="46"/>
      <c r="J480" s="46"/>
      <c r="K480" s="46">
        <v>-5282.7983000000004</v>
      </c>
      <c r="L480" s="46">
        <v>-5654.9052000000001</v>
      </c>
      <c r="M480" s="46">
        <v>36.811099999999996</v>
      </c>
      <c r="N480" s="46"/>
      <c r="O480" s="46"/>
      <c r="P480" s="46">
        <v>-532666.52379999775</v>
      </c>
      <c r="Q480" s="46"/>
      <c r="R480" s="46"/>
      <c r="S480" s="46"/>
      <c r="T480" s="46"/>
      <c r="U480" s="46"/>
      <c r="V480" s="46"/>
      <c r="W480" s="46"/>
      <c r="X480" s="46">
        <v>145448632.13440216</v>
      </c>
      <c r="Y480" s="63">
        <v>-8.5618286185015897</v>
      </c>
      <c r="Z480" s="26" t="s">
        <v>197</v>
      </c>
    </row>
    <row r="481" spans="1:26" x14ac:dyDescent="0.4">
      <c r="A481" s="45" t="s">
        <v>198</v>
      </c>
      <c r="B481" s="46">
        <v>1578529531.4512153</v>
      </c>
      <c r="C481" s="46">
        <v>1564584686.5466006</v>
      </c>
      <c r="D481" s="46">
        <v>-227945.04449999993</v>
      </c>
      <c r="E481" s="46">
        <v>-227945.04449999993</v>
      </c>
      <c r="F481" s="46">
        <v>-124842.10909999997</v>
      </c>
      <c r="G481" s="46">
        <v>26718.319199999998</v>
      </c>
      <c r="H481" s="46">
        <v>-34499.7647</v>
      </c>
      <c r="I481" s="46"/>
      <c r="J481" s="46"/>
      <c r="K481" s="46"/>
      <c r="L481" s="46">
        <v>-95321.4899</v>
      </c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>
        <v>1564812631.5911005</v>
      </c>
      <c r="Y481" s="63">
        <v>-0.86896694593380408</v>
      </c>
      <c r="Z481" s="26" t="s">
        <v>199</v>
      </c>
    </row>
    <row r="482" spans="1:26" x14ac:dyDescent="0.4">
      <c r="A482" s="45" t="s">
        <v>200</v>
      </c>
      <c r="B482" s="46">
        <v>8562079.3729055859</v>
      </c>
      <c r="C482" s="46">
        <v>8097758.8098000297</v>
      </c>
      <c r="D482" s="46">
        <v>-47432.241699999999</v>
      </c>
      <c r="E482" s="46">
        <v>-47432.241699999999</v>
      </c>
      <c r="F482" s="46">
        <v>-47432.241699999999</v>
      </c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>
        <v>8145191.0515000308</v>
      </c>
      <c r="Y482" s="63">
        <v>-4.8690079039068976</v>
      </c>
      <c r="Z482" s="26" t="s">
        <v>201</v>
      </c>
    </row>
    <row r="483" spans="1:26" x14ac:dyDescent="0.4">
      <c r="A483" s="45" t="s">
        <v>202</v>
      </c>
      <c r="B483" s="46">
        <v>-17644600.104620807</v>
      </c>
      <c r="C483" s="46">
        <v>-18623472.082299914</v>
      </c>
      <c r="D483" s="46">
        <v>488569.6679</v>
      </c>
      <c r="E483" s="46">
        <v>488569.6679</v>
      </c>
      <c r="F483" s="46">
        <v>-21077.355400000004</v>
      </c>
      <c r="G483" s="46">
        <v>210069.08049999998</v>
      </c>
      <c r="H483" s="46">
        <v>302821.0282</v>
      </c>
      <c r="I483" s="46"/>
      <c r="J483" s="46">
        <v>-2354.1921999999995</v>
      </c>
      <c r="K483" s="46">
        <v>-126.88380000000001</v>
      </c>
      <c r="L483" s="46">
        <v>-762.00940000000003</v>
      </c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>
        <v>-19112041.750199918</v>
      </c>
      <c r="Y483" s="63">
        <v>-8.3166613971308649</v>
      </c>
      <c r="Z483" s="26" t="s">
        <v>203</v>
      </c>
    </row>
    <row r="484" spans="1:26" x14ac:dyDescent="0.4">
      <c r="A484" s="45" t="s">
        <v>204</v>
      </c>
      <c r="B484" s="46">
        <v>378503.57050020806</v>
      </c>
      <c r="C484" s="46">
        <v>163184.62100000493</v>
      </c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>
        <v>163184.62100000493</v>
      </c>
      <c r="Y484" s="63">
        <v>-56.886900489644063</v>
      </c>
      <c r="Z484" s="26" t="s">
        <v>205</v>
      </c>
    </row>
    <row r="485" spans="1:26" x14ac:dyDescent="0.4">
      <c r="A485" s="45" t="s">
        <v>206</v>
      </c>
      <c r="B485" s="46">
        <v>239372793.53693861</v>
      </c>
      <c r="C485" s="46">
        <v>237270030.03630027</v>
      </c>
      <c r="D485" s="46">
        <v>-371481.66060000012</v>
      </c>
      <c r="E485" s="46">
        <v>-371481.66060000012</v>
      </c>
      <c r="F485" s="46">
        <v>-204340.3199</v>
      </c>
      <c r="G485" s="46">
        <v>-65.947400000000002</v>
      </c>
      <c r="H485" s="46">
        <v>-321330.28820000001</v>
      </c>
      <c r="I485" s="46"/>
      <c r="J485" s="46"/>
      <c r="K485" s="46">
        <v>-240.9187</v>
      </c>
      <c r="L485" s="46">
        <v>154495.81359999999</v>
      </c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>
        <v>237641511.69690028</v>
      </c>
      <c r="Y485" s="63">
        <v>-0.72325756593184776</v>
      </c>
      <c r="Z485" s="26" t="s">
        <v>207</v>
      </c>
    </row>
    <row r="486" spans="1:26" x14ac:dyDescent="0.4">
      <c r="A486" s="45" t="s">
        <v>208</v>
      </c>
      <c r="B486" s="46">
        <v>-1028665.8414036413</v>
      </c>
      <c r="C486" s="46">
        <v>-1037017.6525999998</v>
      </c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>
        <v>-1037017.6525999998</v>
      </c>
      <c r="Y486" s="63">
        <v>-0.81190711893011458</v>
      </c>
      <c r="Z486" s="26" t="s">
        <v>209</v>
      </c>
    </row>
    <row r="487" spans="1:26" x14ac:dyDescent="0.4">
      <c r="A487" s="45" t="s">
        <v>210</v>
      </c>
      <c r="B487" s="46">
        <v>-79198.932685665262</v>
      </c>
      <c r="C487" s="46">
        <v>-85149.392500000191</v>
      </c>
      <c r="D487" s="46">
        <v>1488.3627999999999</v>
      </c>
      <c r="E487" s="46">
        <v>1488.3627999999999</v>
      </c>
      <c r="F487" s="46">
        <v>1488.3627999999999</v>
      </c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>
        <v>-86637.755300000194</v>
      </c>
      <c r="Y487" s="63">
        <v>-9.3925793720719319</v>
      </c>
      <c r="Z487" s="26" t="s">
        <v>211</v>
      </c>
    </row>
    <row r="488" spans="1:26" x14ac:dyDescent="0.4">
      <c r="A488" s="45" t="s">
        <v>212</v>
      </c>
      <c r="B488" s="46">
        <v>-40711260.762102805</v>
      </c>
      <c r="C488" s="46">
        <v>-41629122.784900032</v>
      </c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>
        <v>-41629122.784900032</v>
      </c>
      <c r="Y488" s="63">
        <v>-2.2545654583403225</v>
      </c>
      <c r="Z488" s="26" t="s">
        <v>213</v>
      </c>
    </row>
    <row r="489" spans="1:26" x14ac:dyDescent="0.4">
      <c r="A489" s="45" t="s">
        <v>214</v>
      </c>
      <c r="B489" s="46">
        <v>-47917592.21382115</v>
      </c>
      <c r="C489" s="46">
        <v>-50319077.327199221</v>
      </c>
      <c r="D489" s="46">
        <v>109791.92480000004</v>
      </c>
      <c r="E489" s="46">
        <v>109791.92480000004</v>
      </c>
      <c r="F489" s="46">
        <v>122192.13250000001</v>
      </c>
      <c r="G489" s="46"/>
      <c r="H489" s="46"/>
      <c r="I489" s="46"/>
      <c r="J489" s="46">
        <v>-130.8348</v>
      </c>
      <c r="K489" s="46">
        <v>-1967.8229000000001</v>
      </c>
      <c r="L489" s="46">
        <v>-8881.6079000000009</v>
      </c>
      <c r="M489" s="46"/>
      <c r="N489" s="46"/>
      <c r="O489" s="46"/>
      <c r="P489" s="46">
        <v>-1419.9420999999998</v>
      </c>
      <c r="Q489" s="46"/>
      <c r="R489" s="46"/>
      <c r="S489" s="46"/>
      <c r="T489" s="46"/>
      <c r="U489" s="46"/>
      <c r="V489" s="46"/>
      <c r="W489" s="46"/>
      <c r="X489" s="46">
        <v>-50428869.251999199</v>
      </c>
      <c r="Y489" s="63">
        <v>-5.2408247621709734</v>
      </c>
      <c r="Z489" s="26" t="s">
        <v>215</v>
      </c>
    </row>
    <row r="490" spans="1:26" x14ac:dyDescent="0.4">
      <c r="A490" s="45" t="s">
        <v>216</v>
      </c>
      <c r="B490" s="46">
        <v>-17438785.964406837</v>
      </c>
      <c r="C490" s="46">
        <v>-17620757.242699962</v>
      </c>
      <c r="D490" s="46">
        <v>-129703.26960000001</v>
      </c>
      <c r="E490" s="46">
        <v>-129703.26960000001</v>
      </c>
      <c r="F490" s="46">
        <v>-2892.6932999999999</v>
      </c>
      <c r="G490" s="46"/>
      <c r="H490" s="46">
        <v>-205.19839999999999</v>
      </c>
      <c r="I490" s="46"/>
      <c r="J490" s="46">
        <v>-33791.111300000011</v>
      </c>
      <c r="K490" s="46">
        <v>-2168.2676000000001</v>
      </c>
      <c r="L490" s="46">
        <v>-90645.999000000011</v>
      </c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>
        <v>-17491053.973099966</v>
      </c>
      <c r="Y490" s="63">
        <v>-0.29972274904806812</v>
      </c>
      <c r="Z490" s="26" t="s">
        <v>217</v>
      </c>
    </row>
    <row r="491" spans="1:26" x14ac:dyDescent="0.4">
      <c r="A491" s="45" t="s">
        <v>218</v>
      </c>
      <c r="B491" s="46">
        <v>213143.26624110714</v>
      </c>
      <c r="C491" s="46">
        <v>203926.6841000003</v>
      </c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>
        <v>203926.6841000003</v>
      </c>
      <c r="Y491" s="63">
        <v>-4.3241254127545634</v>
      </c>
      <c r="Z491" s="26" t="s">
        <v>219</v>
      </c>
    </row>
    <row r="492" spans="1:26" x14ac:dyDescent="0.4">
      <c r="A492" s="45" t="s">
        <v>220</v>
      </c>
      <c r="B492" s="46">
        <v>-1281629.5959230438</v>
      </c>
      <c r="C492" s="46">
        <v>-1325642.6036999999</v>
      </c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>
        <v>-1325642.6036999999</v>
      </c>
      <c r="Y492" s="63">
        <v>-3.4341441487434925</v>
      </c>
      <c r="Z492" s="26" t="s">
        <v>221</v>
      </c>
    </row>
    <row r="493" spans="1:26" x14ac:dyDescent="0.4">
      <c r="A493" s="45" t="s">
        <v>222</v>
      </c>
      <c r="B493" s="46">
        <v>-15937624.721135993</v>
      </c>
      <c r="C493" s="46">
        <v>-16299300.600400034</v>
      </c>
      <c r="D493" s="46">
        <v>-387.46129999999999</v>
      </c>
      <c r="E493" s="46">
        <v>-387.46129999999999</v>
      </c>
      <c r="F493" s="46">
        <v>-387.46129999999999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>
        <v>-16298913.139100034</v>
      </c>
      <c r="Y493" s="63">
        <v>-2.2668899806939957</v>
      </c>
      <c r="Z493" s="26" t="s">
        <v>223</v>
      </c>
    </row>
    <row r="494" spans="1:26" x14ac:dyDescent="0.4">
      <c r="A494" s="45" t="s">
        <v>224</v>
      </c>
      <c r="B494" s="46">
        <v>537513.19066381268</v>
      </c>
      <c r="C494" s="46">
        <v>522694.65800000064</v>
      </c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>
        <v>522694.65800000064</v>
      </c>
      <c r="Y494" s="63">
        <v>-2.7568686538671923</v>
      </c>
      <c r="Z494" s="26" t="s">
        <v>225</v>
      </c>
    </row>
    <row r="495" spans="1:26" x14ac:dyDescent="0.4">
      <c r="A495" s="45" t="s">
        <v>226</v>
      </c>
      <c r="B495" s="46">
        <v>-2921015.8478393429</v>
      </c>
      <c r="C495" s="46">
        <v>-3670262.7787999739</v>
      </c>
      <c r="D495" s="46">
        <v>-19335.418099999999</v>
      </c>
      <c r="E495" s="46">
        <v>-19335.418099999999</v>
      </c>
      <c r="F495" s="46">
        <v>-19335.418099999999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>
        <v>-3650927.3606999745</v>
      </c>
      <c r="Y495" s="63">
        <v>-24.988276369693185</v>
      </c>
      <c r="Z495" s="26" t="s">
        <v>227</v>
      </c>
    </row>
    <row r="496" spans="1:26" x14ac:dyDescent="0.4">
      <c r="A496" s="45" t="s">
        <v>228</v>
      </c>
      <c r="B496" s="46">
        <v>73966723.225543693</v>
      </c>
      <c r="C496" s="46">
        <v>73158045.036600053</v>
      </c>
      <c r="D496" s="46">
        <v>-307829.37179999996</v>
      </c>
      <c r="E496" s="46">
        <v>-307829.37179999996</v>
      </c>
      <c r="F496" s="46">
        <v>-307829.37179999996</v>
      </c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>
        <v>73465874.408400059</v>
      </c>
      <c r="Y496" s="63">
        <v>-0.67712722059677599</v>
      </c>
      <c r="Z496" s="26" t="s">
        <v>229</v>
      </c>
    </row>
    <row r="497" spans="1:26" x14ac:dyDescent="0.4">
      <c r="A497" s="45" t="s">
        <v>230</v>
      </c>
      <c r="B497" s="46">
        <v>24673059.773489431</v>
      </c>
      <c r="C497" s="46">
        <v>24117409.320299964</v>
      </c>
      <c r="D497" s="46">
        <v>-8347.7316999999966</v>
      </c>
      <c r="E497" s="46">
        <v>-8347.7316999999966</v>
      </c>
      <c r="F497" s="46">
        <v>-8346.6073999999971</v>
      </c>
      <c r="G497" s="46"/>
      <c r="H497" s="46">
        <v>-1.1243000000000001</v>
      </c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>
        <v>24125757.051999964</v>
      </c>
      <c r="Y497" s="63">
        <v>-2.2182198986018324</v>
      </c>
      <c r="Z497" s="26" t="s">
        <v>231</v>
      </c>
    </row>
    <row r="498" spans="1:26" x14ac:dyDescent="0.4">
      <c r="A498" s="45" t="s">
        <v>232</v>
      </c>
      <c r="B498" s="46">
        <v>9635646.4656884111</v>
      </c>
      <c r="C498" s="46">
        <v>9501615.3150000069</v>
      </c>
      <c r="D498" s="46">
        <v>-1609.7861</v>
      </c>
      <c r="E498" s="46">
        <v>-1609.7861</v>
      </c>
      <c r="F498" s="46">
        <v>417.30309999999997</v>
      </c>
      <c r="G498" s="46"/>
      <c r="H498" s="46">
        <v>37.679699999999997</v>
      </c>
      <c r="I498" s="46"/>
      <c r="J498" s="46"/>
      <c r="K498" s="46">
        <v>-2016.5852</v>
      </c>
      <c r="L498" s="46">
        <v>-48.183700000000002</v>
      </c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>
        <v>9503225.1011000052</v>
      </c>
      <c r="Y498" s="63">
        <v>-1.3742862511606813</v>
      </c>
      <c r="Z498" s="26" t="s">
        <v>233</v>
      </c>
    </row>
    <row r="499" spans="1:26" x14ac:dyDescent="0.4">
      <c r="A499" s="45" t="s">
        <v>234</v>
      </c>
      <c r="B499" s="46">
        <v>-588207.7623703666</v>
      </c>
      <c r="C499" s="46">
        <v>-762258.86659999378</v>
      </c>
      <c r="D499" s="46">
        <v>-12667.884099999999</v>
      </c>
      <c r="E499" s="46">
        <v>-12667.884099999999</v>
      </c>
      <c r="F499" s="46">
        <v>-12667.884099999999</v>
      </c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>
        <v>-749590.98249999434</v>
      </c>
      <c r="Y499" s="63">
        <v>-27.436431555966507</v>
      </c>
      <c r="Z499" s="26" t="s">
        <v>235</v>
      </c>
    </row>
    <row r="500" spans="1:26" x14ac:dyDescent="0.4">
      <c r="A500" s="45" t="s">
        <v>236</v>
      </c>
      <c r="B500" s="46">
        <v>-28951615.962713912</v>
      </c>
      <c r="C500" s="46">
        <v>-29379111.556499984</v>
      </c>
      <c r="D500" s="46">
        <v>-2367.0091000000002</v>
      </c>
      <c r="E500" s="46">
        <v>-2367.0091000000002</v>
      </c>
      <c r="F500" s="46">
        <v>-2029.7230000000002</v>
      </c>
      <c r="G500" s="46"/>
      <c r="H500" s="46"/>
      <c r="I500" s="46"/>
      <c r="J500" s="46"/>
      <c r="K500" s="46">
        <v>-337.28609999999998</v>
      </c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>
        <v>-29376744.547399987</v>
      </c>
      <c r="Y500" s="63">
        <v>-1.4684105551606765</v>
      </c>
      <c r="Z500" s="26" t="s">
        <v>237</v>
      </c>
    </row>
    <row r="501" spans="1:26" x14ac:dyDescent="0.4">
      <c r="A501" s="45" t="s">
        <v>238</v>
      </c>
      <c r="B501" s="46">
        <v>-4127611.8083180785</v>
      </c>
      <c r="C501" s="46">
        <v>-4490584.204300072</v>
      </c>
      <c r="D501" s="46">
        <v>-26.757999999999999</v>
      </c>
      <c r="E501" s="46">
        <v>-26.757999999999999</v>
      </c>
      <c r="F501" s="46">
        <v>-26.757999999999999</v>
      </c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>
        <v>-4490557.4463000707</v>
      </c>
      <c r="Y501" s="63">
        <v>-8.7931146347283438</v>
      </c>
      <c r="Z501" s="26" t="s">
        <v>239</v>
      </c>
    </row>
    <row r="502" spans="1:26" x14ac:dyDescent="0.4">
      <c r="A502" s="45" t="s">
        <v>240</v>
      </c>
      <c r="B502" s="46">
        <v>42504664.690413006</v>
      </c>
      <c r="C502" s="46">
        <v>41162756.866800211</v>
      </c>
      <c r="D502" s="46">
        <v>13769.653500000002</v>
      </c>
      <c r="E502" s="46">
        <v>13769.653500000002</v>
      </c>
      <c r="F502" s="46">
        <v>1047.5141000000001</v>
      </c>
      <c r="G502" s="46">
        <v>489.54660000000001</v>
      </c>
      <c r="H502" s="46">
        <v>893.64729999999997</v>
      </c>
      <c r="I502" s="46"/>
      <c r="J502" s="46">
        <v>-837.59349999999995</v>
      </c>
      <c r="K502" s="46"/>
      <c r="L502" s="46">
        <v>12176.539000000001</v>
      </c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>
        <v>41148987.213300221</v>
      </c>
      <c r="Y502" s="63">
        <v>-3.1894792888898147</v>
      </c>
      <c r="Z502" s="26" t="s">
        <v>241</v>
      </c>
    </row>
    <row r="503" spans="1:26" x14ac:dyDescent="0.4">
      <c r="A503" s="45" t="s">
        <v>242</v>
      </c>
      <c r="B503" s="46">
        <v>-31288101.480422847</v>
      </c>
      <c r="C503" s="46">
        <v>-32313657.671099726</v>
      </c>
      <c r="D503" s="46">
        <v>758919.39930000005</v>
      </c>
      <c r="E503" s="46">
        <v>758919.39930000005</v>
      </c>
      <c r="F503" s="46">
        <v>3486.5403999999999</v>
      </c>
      <c r="G503" s="46">
        <v>108.73469999999998</v>
      </c>
      <c r="H503" s="46">
        <v>791161.40419999999</v>
      </c>
      <c r="I503" s="46"/>
      <c r="J503" s="46">
        <v>-33113.647400000002</v>
      </c>
      <c r="K503" s="46"/>
      <c r="L503" s="46">
        <v>-2723.6325999999999</v>
      </c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>
        <v>-33072577.070399728</v>
      </c>
      <c r="Y503" s="63">
        <v>-5.703368071384701</v>
      </c>
      <c r="Z503" s="26" t="s">
        <v>243</v>
      </c>
    </row>
    <row r="504" spans="1:26" x14ac:dyDescent="0.4">
      <c r="A504" s="45" t="s">
        <v>244</v>
      </c>
      <c r="B504" s="46">
        <v>24151688.80272286</v>
      </c>
      <c r="C504" s="46">
        <v>23540339.348799936</v>
      </c>
      <c r="D504" s="46">
        <v>-740894.90440000023</v>
      </c>
      <c r="E504" s="46">
        <v>-740894.90440000023</v>
      </c>
      <c r="F504" s="46">
        <v>18630.875400000004</v>
      </c>
      <c r="G504" s="46"/>
      <c r="H504" s="46">
        <v>6516.5581999999995</v>
      </c>
      <c r="I504" s="46"/>
      <c r="J504" s="46">
        <v>-488817.33460000012</v>
      </c>
      <c r="K504" s="46">
        <v>-1116.5772000000002</v>
      </c>
      <c r="L504" s="46">
        <v>-276108.42620000005</v>
      </c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>
        <v>24281234.253199935</v>
      </c>
      <c r="Y504" s="63">
        <v>0.53638257570820425</v>
      </c>
      <c r="Z504" s="26" t="s">
        <v>245</v>
      </c>
    </row>
    <row r="505" spans="1:26" x14ac:dyDescent="0.4">
      <c r="A505" s="45" t="s">
        <v>246</v>
      </c>
      <c r="B505" s="46">
        <v>-29914342.567316342</v>
      </c>
      <c r="C505" s="46">
        <v>-30634580.352100126</v>
      </c>
      <c r="D505" s="46">
        <v>8625.6247000000003</v>
      </c>
      <c r="E505" s="46">
        <v>8625.6247000000003</v>
      </c>
      <c r="F505" s="46">
        <v>793.23210000000017</v>
      </c>
      <c r="G505" s="46">
        <v>17566.338</v>
      </c>
      <c r="H505" s="46">
        <v>307.79759999999999</v>
      </c>
      <c r="I505" s="46"/>
      <c r="J505" s="46">
        <v>-9279.2839000000004</v>
      </c>
      <c r="K505" s="46"/>
      <c r="L505" s="46">
        <v>-762.45910000000003</v>
      </c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>
        <v>-30643205.976800118</v>
      </c>
      <c r="Y505" s="63">
        <v>-2.4365015137592003</v>
      </c>
      <c r="Z505" s="26" t="s">
        <v>247</v>
      </c>
    </row>
    <row r="506" spans="1:26" x14ac:dyDescent="0.4">
      <c r="A506" s="45" t="s">
        <v>248</v>
      </c>
      <c r="B506" s="46">
        <v>336629.8814957859</v>
      </c>
      <c r="C506" s="46">
        <v>258678.87770000793</v>
      </c>
      <c r="D506" s="46">
        <v>440449.20070000004</v>
      </c>
      <c r="E506" s="46">
        <v>440449.20070000004</v>
      </c>
      <c r="F506" s="46">
        <v>-2632.8544999999995</v>
      </c>
      <c r="G506" s="46"/>
      <c r="H506" s="46">
        <v>443230.04350000003</v>
      </c>
      <c r="I506" s="46"/>
      <c r="J506" s="46">
        <v>-108.12430000000001</v>
      </c>
      <c r="K506" s="46"/>
      <c r="L506" s="46">
        <v>-39.863999999999997</v>
      </c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>
        <v>-181770.32299999177</v>
      </c>
      <c r="Y506" s="63">
        <v>-153.99708492671863</v>
      </c>
      <c r="Z506" s="26" t="s">
        <v>249</v>
      </c>
    </row>
    <row r="507" spans="1:26" x14ac:dyDescent="0.4">
      <c r="A507" s="45" t="s">
        <v>250</v>
      </c>
      <c r="B507" s="46">
        <v>-2036557.2374694336</v>
      </c>
      <c r="C507" s="46">
        <v>-2055523.9375999994</v>
      </c>
      <c r="D507" s="46">
        <v>329.15909999999997</v>
      </c>
      <c r="E507" s="46">
        <v>329.15909999999997</v>
      </c>
      <c r="F507" s="46">
        <v>208.47489999999999</v>
      </c>
      <c r="G507" s="46"/>
      <c r="H507" s="46">
        <v>200.99039999999999</v>
      </c>
      <c r="I507" s="46"/>
      <c r="J507" s="46"/>
      <c r="K507" s="46">
        <v>-80.306200000000004</v>
      </c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>
        <v>-2055853.0966999994</v>
      </c>
      <c r="Y507" s="63">
        <v>-0.94747443752390226</v>
      </c>
      <c r="Z507" s="26" t="s">
        <v>251</v>
      </c>
    </row>
    <row r="508" spans="1:26" x14ac:dyDescent="0.4">
      <c r="A508" s="45" t="s">
        <v>252</v>
      </c>
      <c r="B508" s="46">
        <v>782846.63497096801</v>
      </c>
      <c r="C508" s="46">
        <v>750058.40360000066</v>
      </c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>
        <v>750058.40360000066</v>
      </c>
      <c r="Y508" s="63">
        <v>-4.1883339477065391</v>
      </c>
      <c r="Z508" s="26" t="s">
        <v>253</v>
      </c>
    </row>
    <row r="509" spans="1:26" x14ac:dyDescent="0.4">
      <c r="A509" s="45" t="s">
        <v>254</v>
      </c>
      <c r="B509" s="46">
        <v>50140631.155600362</v>
      </c>
      <c r="C509" s="46">
        <v>49355943.191100091</v>
      </c>
      <c r="D509" s="46">
        <v>-280369.37599999999</v>
      </c>
      <c r="E509" s="46">
        <v>-280369.37599999999</v>
      </c>
      <c r="F509" s="46">
        <v>-306778.00289999996</v>
      </c>
      <c r="G509" s="46">
        <v>26408.626899999999</v>
      </c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>
        <v>49636312.567100093</v>
      </c>
      <c r="Y509" s="63">
        <v>-1.005808217561577</v>
      </c>
      <c r="Z509" s="26" t="s">
        <v>255</v>
      </c>
    </row>
    <row r="510" spans="1:26" x14ac:dyDescent="0.4">
      <c r="A510" s="45" t="s">
        <v>256</v>
      </c>
      <c r="B510" s="46">
        <v>916541.27653093298</v>
      </c>
      <c r="C510" s="46">
        <v>33507.252100147009</v>
      </c>
      <c r="D510" s="46">
        <v>-59839.902100000007</v>
      </c>
      <c r="E510" s="46">
        <v>-59839.902100000007</v>
      </c>
      <c r="F510" s="46">
        <v>230.96070000000003</v>
      </c>
      <c r="G510" s="46">
        <v>-239.66580000000002</v>
      </c>
      <c r="H510" s="46"/>
      <c r="I510" s="46"/>
      <c r="J510" s="46">
        <v>-147.24940000000001</v>
      </c>
      <c r="K510" s="46">
        <v>-49272.121300000006</v>
      </c>
      <c r="L510" s="46">
        <v>-10411.826300000001</v>
      </c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>
        <v>93347.154200143821</v>
      </c>
      <c r="Y510" s="63">
        <v>-89.815280927285841</v>
      </c>
      <c r="Z510" s="26" t="s">
        <v>257</v>
      </c>
    </row>
    <row r="511" spans="1:26" x14ac:dyDescent="0.4">
      <c r="A511" s="45" t="s">
        <v>258</v>
      </c>
      <c r="B511" s="46">
        <v>-29688964.028131254</v>
      </c>
      <c r="C511" s="46">
        <v>-30902566.227800667</v>
      </c>
      <c r="D511" s="46">
        <v>122143.85440000001</v>
      </c>
      <c r="E511" s="46">
        <v>122143.85440000001</v>
      </c>
      <c r="F511" s="46">
        <v>127765.22330000001</v>
      </c>
      <c r="G511" s="46">
        <v>401.24190000000021</v>
      </c>
      <c r="H511" s="46">
        <v>80.177800000000005</v>
      </c>
      <c r="I511" s="46"/>
      <c r="J511" s="46">
        <v>-72.950100000000006</v>
      </c>
      <c r="K511" s="46">
        <v>-3204.5382000000004</v>
      </c>
      <c r="L511" s="46">
        <v>-2825.3002999999999</v>
      </c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>
        <v>-31024710.082200665</v>
      </c>
      <c r="Y511" s="63">
        <v>-4.4991332563970516</v>
      </c>
      <c r="Z511" s="26" t="s">
        <v>259</v>
      </c>
    </row>
    <row r="512" spans="1:26" x14ac:dyDescent="0.4">
      <c r="A512" s="45" t="s">
        <v>260</v>
      </c>
      <c r="B512" s="46">
        <v>-1486731613.964052</v>
      </c>
      <c r="C512" s="46">
        <v>-1547076991.5476019</v>
      </c>
      <c r="D512" s="46">
        <v>-53668616.598000057</v>
      </c>
      <c r="E512" s="46">
        <v>-53668616.598000057</v>
      </c>
      <c r="F512" s="46">
        <v>-65130113.312300041</v>
      </c>
      <c r="G512" s="46">
        <v>1464914.0320000001</v>
      </c>
      <c r="H512" s="46">
        <v>9996743.2947000004</v>
      </c>
      <c r="I512" s="46"/>
      <c r="J512" s="46"/>
      <c r="K512" s="46">
        <v>-160.61240000000001</v>
      </c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>
        <v>-1493408374.9496017</v>
      </c>
      <c r="Y512" s="63">
        <v>-0.44908986415830177</v>
      </c>
      <c r="Z512" s="26" t="s">
        <v>261</v>
      </c>
    </row>
    <row r="513" spans="1:26" x14ac:dyDescent="0.4">
      <c r="A513" s="45" t="s">
        <v>262</v>
      </c>
      <c r="B513" s="46">
        <v>-820115572.90790975</v>
      </c>
      <c r="C513" s="46">
        <v>-828024784.34399819</v>
      </c>
      <c r="D513" s="46">
        <v>313829.0466</v>
      </c>
      <c r="E513" s="46">
        <v>313829.0466</v>
      </c>
      <c r="F513" s="46">
        <v>-8330.0977999999996</v>
      </c>
      <c r="G513" s="46">
        <v>9439.1255000000001</v>
      </c>
      <c r="H513" s="46">
        <v>312720.01890000002</v>
      </c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>
        <v>-828338613.3905983</v>
      </c>
      <c r="Y513" s="63">
        <v>-1.0026684962866699</v>
      </c>
      <c r="Z513" s="26" t="s">
        <v>263</v>
      </c>
    </row>
    <row r="514" spans="1:26" x14ac:dyDescent="0.4">
      <c r="A514" s="45" t="s">
        <v>264</v>
      </c>
      <c r="B514" s="46">
        <v>-349027409.98480695</v>
      </c>
      <c r="C514" s="46">
        <v>-357961175.54659837</v>
      </c>
      <c r="D514" s="46">
        <v>-555834.39969998063</v>
      </c>
      <c r="E514" s="46">
        <v>-555834.39969998063</v>
      </c>
      <c r="F514" s="46">
        <v>2021377.601300016</v>
      </c>
      <c r="G514" s="46">
        <v>942439.34360000002</v>
      </c>
      <c r="H514" s="46">
        <v>-806480.93489999999</v>
      </c>
      <c r="I514" s="46"/>
      <c r="J514" s="46"/>
      <c r="K514" s="46">
        <v>-3440.2853000000005</v>
      </c>
      <c r="L514" s="46">
        <v>-117090.9244</v>
      </c>
      <c r="M514" s="46"/>
      <c r="N514" s="46"/>
      <c r="O514" s="46"/>
      <c r="P514" s="46">
        <v>-2592639.1999999993</v>
      </c>
      <c r="Q514" s="46"/>
      <c r="R514" s="46"/>
      <c r="S514" s="46"/>
      <c r="T514" s="46"/>
      <c r="U514" s="46"/>
      <c r="V514" s="46"/>
      <c r="W514" s="46"/>
      <c r="X514" s="46">
        <v>-357405341.14689845</v>
      </c>
      <c r="Y514" s="63">
        <v>-2.4003648201888161</v>
      </c>
      <c r="Z514" s="26" t="s">
        <v>265</v>
      </c>
    </row>
    <row r="515" spans="1:26" x14ac:dyDescent="0.4">
      <c r="A515" s="45" t="s">
        <v>266</v>
      </c>
      <c r="B515" s="46">
        <v>-224433528.4019714</v>
      </c>
      <c r="C515" s="46">
        <v>-232535645.49549821</v>
      </c>
      <c r="D515" s="46">
        <v>-332391.75910000008</v>
      </c>
      <c r="E515" s="46">
        <v>-332391.75910000008</v>
      </c>
      <c r="F515" s="46">
        <v>-298659.62520000007</v>
      </c>
      <c r="G515" s="46"/>
      <c r="H515" s="46">
        <v>-599.66239999999993</v>
      </c>
      <c r="I515" s="46"/>
      <c r="J515" s="46"/>
      <c r="K515" s="46"/>
      <c r="L515" s="46">
        <v>-33149.367899999997</v>
      </c>
      <c r="M515" s="46">
        <v>16.8964</v>
      </c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>
        <v>-232203253.73639825</v>
      </c>
      <c r="Y515" s="63">
        <v>-3.4619271860801888</v>
      </c>
      <c r="Z515" s="26" t="s">
        <v>267</v>
      </c>
    </row>
    <row r="516" spans="1:26" x14ac:dyDescent="0.4">
      <c r="A516" s="45" t="s">
        <v>268</v>
      </c>
      <c r="B516" s="46">
        <v>-11391836.334112464</v>
      </c>
      <c r="C516" s="46">
        <v>-11511422.689199997</v>
      </c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>
        <v>-11511422.689199997</v>
      </c>
      <c r="Y516" s="63">
        <v>-1.0497548558473961</v>
      </c>
      <c r="Z516" s="26" t="s">
        <v>269</v>
      </c>
    </row>
    <row r="517" spans="1:26" x14ac:dyDescent="0.4">
      <c r="A517" s="45" t="s">
        <v>270</v>
      </c>
      <c r="B517" s="46">
        <v>-234934948.20516953</v>
      </c>
      <c r="C517" s="46">
        <v>-241307696.05279931</v>
      </c>
      <c r="D517" s="46">
        <v>-322199.19990000018</v>
      </c>
      <c r="E517" s="46">
        <v>-322199.19990000018</v>
      </c>
      <c r="F517" s="46">
        <v>-307552.47550000006</v>
      </c>
      <c r="G517" s="46">
        <v>10183.0825</v>
      </c>
      <c r="H517" s="46">
        <v>-16134.477100000011</v>
      </c>
      <c r="I517" s="46"/>
      <c r="J517" s="46"/>
      <c r="K517" s="46">
        <v>-55.507600000000004</v>
      </c>
      <c r="L517" s="46">
        <v>-119.39920000000001</v>
      </c>
      <c r="M517" s="46"/>
      <c r="N517" s="46"/>
      <c r="O517" s="46"/>
      <c r="P517" s="46">
        <v>-8520.4229999999952</v>
      </c>
      <c r="Q517" s="46"/>
      <c r="R517" s="46"/>
      <c r="S517" s="46"/>
      <c r="T517" s="46"/>
      <c r="U517" s="46"/>
      <c r="V517" s="46"/>
      <c r="W517" s="46"/>
      <c r="X517" s="46">
        <v>-240985496.85289937</v>
      </c>
      <c r="Y517" s="63">
        <v>-2.5754144685387028</v>
      </c>
      <c r="Z517" s="26" t="s">
        <v>271</v>
      </c>
    </row>
    <row r="518" spans="1:26" x14ac:dyDescent="0.4">
      <c r="A518" s="45" t="s">
        <v>272</v>
      </c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63"/>
      <c r="Z518" s="26" t="s">
        <v>273</v>
      </c>
    </row>
    <row r="519" spans="1:26" x14ac:dyDescent="0.4">
      <c r="A519" s="45" t="s">
        <v>274</v>
      </c>
      <c r="B519" s="46">
        <v>-15618260.431829898</v>
      </c>
      <c r="C519" s="46">
        <v>-15763824.180199997</v>
      </c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>
        <v>-15763824.180199997</v>
      </c>
      <c r="Y519" s="63">
        <v>-0.93200999564229303</v>
      </c>
      <c r="Z519" s="26" t="s">
        <v>275</v>
      </c>
    </row>
    <row r="520" spans="1:26" x14ac:dyDescent="0.4">
      <c r="A520" s="45" t="s">
        <v>276</v>
      </c>
      <c r="B520" s="46">
        <v>-37510083.544713348</v>
      </c>
      <c r="C520" s="46">
        <v>-37886552.601999961</v>
      </c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>
        <v>-37886552.601999961</v>
      </c>
      <c r="Y520" s="63">
        <v>-1.0036476107493821</v>
      </c>
      <c r="Z520" s="26" t="s">
        <v>277</v>
      </c>
    </row>
    <row r="521" spans="1:26" x14ac:dyDescent="0.4">
      <c r="A521" s="45" t="s">
        <v>278</v>
      </c>
      <c r="B521" s="46">
        <v>1244853.143425256</v>
      </c>
      <c r="C521" s="46">
        <v>1016273.6317000054</v>
      </c>
      <c r="D521" s="46">
        <v>13.427199999999999</v>
      </c>
      <c r="E521" s="46">
        <v>13.427199999999999</v>
      </c>
      <c r="F521" s="46">
        <v>13.427199999999999</v>
      </c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>
        <v>1016260.2045000046</v>
      </c>
      <c r="Y521" s="63">
        <v>-18.363044679814205</v>
      </c>
      <c r="Z521" s="26" t="s">
        <v>279</v>
      </c>
    </row>
    <row r="522" spans="1:26" x14ac:dyDescent="0.4">
      <c r="A522" s="45" t="s">
        <v>280</v>
      </c>
      <c r="B522" s="46">
        <v>5766958.5847020671</v>
      </c>
      <c r="C522" s="46">
        <v>5300133.276000008</v>
      </c>
      <c r="D522" s="46">
        <v>11296.254399999998</v>
      </c>
      <c r="E522" s="46">
        <v>11296.254399999998</v>
      </c>
      <c r="F522" s="46">
        <v>11296.254399999998</v>
      </c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>
        <v>5288837.021600008</v>
      </c>
      <c r="Y522" s="63">
        <v>-8.2907056827209704</v>
      </c>
      <c r="Z522" s="26" t="s">
        <v>281</v>
      </c>
    </row>
    <row r="523" spans="1:26" x14ac:dyDescent="0.4">
      <c r="A523" s="45" t="s">
        <v>282</v>
      </c>
      <c r="B523" s="46">
        <v>82988236.082245216</v>
      </c>
      <c r="C523" s="46">
        <v>81222325.469299778</v>
      </c>
      <c r="D523" s="46">
        <v>103410110.6617</v>
      </c>
      <c r="E523" s="46">
        <v>103410110.6617</v>
      </c>
      <c r="F523" s="46">
        <v>-71968.926000000036</v>
      </c>
      <c r="G523" s="46">
        <v>148356.01979999998</v>
      </c>
      <c r="H523" s="46">
        <v>202879.11600000007</v>
      </c>
      <c r="I523" s="46"/>
      <c r="J523" s="46"/>
      <c r="K523" s="46">
        <v>-303.78230000000002</v>
      </c>
      <c r="L523" s="46">
        <v>103131148.2342</v>
      </c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>
        <v>-22187785.192400213</v>
      </c>
      <c r="Y523" s="63">
        <v>-126.73606072360796</v>
      </c>
      <c r="Z523" s="26" t="s">
        <v>283</v>
      </c>
    </row>
    <row r="524" spans="1:26" x14ac:dyDescent="0.4">
      <c r="A524" s="45" t="s">
        <v>284</v>
      </c>
      <c r="B524" s="46">
        <v>11909559.514213022</v>
      </c>
      <c r="C524" s="46">
        <v>10800428.154100051</v>
      </c>
      <c r="D524" s="46">
        <v>307617.90899999999</v>
      </c>
      <c r="E524" s="46">
        <v>307617.90899999999</v>
      </c>
      <c r="F524" s="46">
        <v>619.89899999999989</v>
      </c>
      <c r="G524" s="46">
        <v>-283.2559</v>
      </c>
      <c r="H524" s="46">
        <v>311548.3836</v>
      </c>
      <c r="I524" s="46"/>
      <c r="J524" s="46"/>
      <c r="K524" s="46">
        <v>-3592.5457000000001</v>
      </c>
      <c r="L524" s="46">
        <v>-674.572</v>
      </c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10492810.245100051</v>
      </c>
      <c r="Y524" s="63">
        <v>-11.895899822509842</v>
      </c>
      <c r="Z524" s="26" t="s">
        <v>285</v>
      </c>
    </row>
    <row r="525" spans="1:26" x14ac:dyDescent="0.4">
      <c r="A525" s="45" t="s">
        <v>286</v>
      </c>
      <c r="B525" s="46">
        <v>2819719594.7565484</v>
      </c>
      <c r="C525" s="46">
        <v>2753577782.3681116</v>
      </c>
      <c r="D525" s="46">
        <v>12288139.4136</v>
      </c>
      <c r="E525" s="46">
        <v>12288139.4136</v>
      </c>
      <c r="F525" s="46">
        <v>5961895.4187000003</v>
      </c>
      <c r="G525" s="46">
        <v>8311753.9954999983</v>
      </c>
      <c r="H525" s="46">
        <v>210709.60259999975</v>
      </c>
      <c r="I525" s="46"/>
      <c r="J525" s="46">
        <v>-218.30430000000001</v>
      </c>
      <c r="K525" s="46">
        <v>-12967.619899999998</v>
      </c>
      <c r="L525" s="46">
        <v>-2183033.6789999991</v>
      </c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>
        <v>2741289642.9545121</v>
      </c>
      <c r="Y525" s="63">
        <v>-2.7814805396920272</v>
      </c>
      <c r="Z525" s="26" t="s">
        <v>287</v>
      </c>
    </row>
    <row r="526" spans="1:26" x14ac:dyDescent="0.4">
      <c r="A526" s="45" t="s">
        <v>288</v>
      </c>
      <c r="B526" s="46">
        <v>-4851385012.0408792</v>
      </c>
      <c r="C526" s="46">
        <v>-4977486863.7107344</v>
      </c>
      <c r="D526" s="46">
        <v>-16873431.860599998</v>
      </c>
      <c r="E526" s="46">
        <v>-16873431.860599998</v>
      </c>
      <c r="F526" s="46">
        <v>361987.93070000038</v>
      </c>
      <c r="G526" s="46">
        <v>1864815.1864999998</v>
      </c>
      <c r="H526" s="46">
        <v>991952.42029999988</v>
      </c>
      <c r="I526" s="46"/>
      <c r="J526" s="46">
        <v>-206.64389999999997</v>
      </c>
      <c r="K526" s="46">
        <v>-15995.742499999998</v>
      </c>
      <c r="L526" s="46">
        <v>-20075985.011699997</v>
      </c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>
        <v>-4960613431.8501339</v>
      </c>
      <c r="Y526" s="63">
        <v>-2.2514894105117511</v>
      </c>
      <c r="Z526" s="26" t="s">
        <v>289</v>
      </c>
    </row>
    <row r="527" spans="1:26" x14ac:dyDescent="0.4">
      <c r="A527" s="45" t="s">
        <v>290</v>
      </c>
      <c r="B527" s="46">
        <v>55228.551655072719</v>
      </c>
      <c r="C527" s="46">
        <v>-193833.4757999815</v>
      </c>
      <c r="D527" s="46">
        <v>14274353.128900001</v>
      </c>
      <c r="E527" s="46">
        <v>14274353.128900001</v>
      </c>
      <c r="F527" s="46">
        <v>-376338.70870000008</v>
      </c>
      <c r="G527" s="46">
        <v>1987.2248</v>
      </c>
      <c r="H527" s="46">
        <v>-16569.223299999994</v>
      </c>
      <c r="I527" s="46"/>
      <c r="J527" s="46"/>
      <c r="K527" s="46"/>
      <c r="L527" s="46">
        <v>14611380.9934</v>
      </c>
      <c r="M527" s="46">
        <v>54068.970199999996</v>
      </c>
      <c r="N527" s="46">
        <v>-176.1275</v>
      </c>
      <c r="O527" s="46"/>
      <c r="P527" s="46"/>
      <c r="Q527" s="46"/>
      <c r="R527" s="46"/>
      <c r="S527" s="46"/>
      <c r="T527" s="46"/>
      <c r="U527" s="46"/>
      <c r="V527" s="46"/>
      <c r="W527" s="46"/>
      <c r="X527" s="46">
        <v>-14468186.60469998</v>
      </c>
      <c r="Y527" s="63">
        <v>-26296.932874612299</v>
      </c>
      <c r="Z527" s="26" t="s">
        <v>291</v>
      </c>
    </row>
    <row r="528" spans="1:26" x14ac:dyDescent="0.4">
      <c r="A528" s="45" t="s">
        <v>292</v>
      </c>
      <c r="B528" s="46">
        <v>2345189441.2102704</v>
      </c>
      <c r="C528" s="46">
        <v>2317569062.5278096</v>
      </c>
      <c r="D528" s="46">
        <v>158756089.60369998</v>
      </c>
      <c r="E528" s="46">
        <v>158756089.60369998</v>
      </c>
      <c r="F528" s="46">
        <v>-254751.5729</v>
      </c>
      <c r="G528" s="46"/>
      <c r="H528" s="46">
        <v>60734339.442800008</v>
      </c>
      <c r="I528" s="46"/>
      <c r="J528" s="46"/>
      <c r="K528" s="46"/>
      <c r="L528" s="46">
        <v>98275215.228599995</v>
      </c>
      <c r="M528" s="46"/>
      <c r="N528" s="46"/>
      <c r="O528" s="46"/>
      <c r="P528" s="46">
        <v>1286.5052000000001</v>
      </c>
      <c r="Q528" s="46"/>
      <c r="R528" s="46"/>
      <c r="S528" s="46"/>
      <c r="T528" s="46"/>
      <c r="U528" s="46"/>
      <c r="V528" s="46"/>
      <c r="W528" s="46"/>
      <c r="X528" s="46">
        <v>2158812972.9241099</v>
      </c>
      <c r="Y528" s="63">
        <v>-7.9471817931253383</v>
      </c>
      <c r="Z528" s="26" t="s">
        <v>293</v>
      </c>
    </row>
    <row r="529" spans="1:26" x14ac:dyDescent="0.4">
      <c r="A529" s="45" t="s">
        <v>294</v>
      </c>
      <c r="B529" s="46">
        <v>129720791.89843556</v>
      </c>
      <c r="C529" s="46">
        <v>127337419.71330008</v>
      </c>
      <c r="D529" s="46">
        <v>127748461.34896316</v>
      </c>
      <c r="E529" s="46">
        <v>202037102.77699998</v>
      </c>
      <c r="F529" s="46">
        <v>-315529.83669999999</v>
      </c>
      <c r="G529" s="46">
        <v>571783.00629999989</v>
      </c>
      <c r="H529" s="46">
        <v>208011.50629999998</v>
      </c>
      <c r="I529" s="46"/>
      <c r="J529" s="46"/>
      <c r="K529" s="46"/>
      <c r="L529" s="46">
        <v>201572838.1011</v>
      </c>
      <c r="M529" s="46"/>
      <c r="N529" s="46"/>
      <c r="O529" s="46"/>
      <c r="P529" s="46"/>
      <c r="Q529" s="46">
        <v>-74288641.428036809</v>
      </c>
      <c r="R529" s="46"/>
      <c r="S529" s="46"/>
      <c r="T529" s="46"/>
      <c r="U529" s="46"/>
      <c r="V529" s="46"/>
      <c r="W529" s="46"/>
      <c r="X529" s="46">
        <v>-411041.63566307933</v>
      </c>
      <c r="Y529" s="63">
        <v>-100.31686642491738</v>
      </c>
      <c r="Z529" s="26" t="s">
        <v>295</v>
      </c>
    </row>
    <row r="530" spans="1:26" x14ac:dyDescent="0.4">
      <c r="A530" s="45" t="s">
        <v>296</v>
      </c>
      <c r="B530" s="46">
        <v>-165840050.36982048</v>
      </c>
      <c r="C530" s="46">
        <v>-167245177.05360004</v>
      </c>
      <c r="D530" s="46">
        <v>-164636565.97871765</v>
      </c>
      <c r="E530" s="46">
        <v>-6689509.7949000001</v>
      </c>
      <c r="F530" s="46">
        <v>1718.5524999999998</v>
      </c>
      <c r="G530" s="46"/>
      <c r="H530" s="46">
        <v>-6691228.3474000003</v>
      </c>
      <c r="I530" s="46"/>
      <c r="J530" s="46"/>
      <c r="K530" s="46"/>
      <c r="L530" s="46"/>
      <c r="M530" s="46"/>
      <c r="N530" s="46"/>
      <c r="O530" s="46"/>
      <c r="P530" s="46"/>
      <c r="Q530" s="46">
        <v>-157947056.18381765</v>
      </c>
      <c r="R530" s="46"/>
      <c r="S530" s="46"/>
      <c r="T530" s="46"/>
      <c r="U530" s="46"/>
      <c r="V530" s="46"/>
      <c r="W530" s="46"/>
      <c r="X530" s="46">
        <v>-2608611.0748823807</v>
      </c>
      <c r="Y530" s="63">
        <v>98.427031908718533</v>
      </c>
      <c r="Z530" s="26" t="s">
        <v>297</v>
      </c>
    </row>
    <row r="531" spans="1:26" x14ac:dyDescent="0.4">
      <c r="A531" s="45" t="s">
        <v>298</v>
      </c>
      <c r="B531" s="46">
        <v>-243990777.57986215</v>
      </c>
      <c r="C531" s="46">
        <v>-252952541.68830287</v>
      </c>
      <c r="D531" s="46">
        <v>-351622.23109999904</v>
      </c>
      <c r="E531" s="46">
        <v>-351622.23109999904</v>
      </c>
      <c r="F531" s="46">
        <v>-1663785.5055999996</v>
      </c>
      <c r="G531" s="46">
        <v>1744587.6032000005</v>
      </c>
      <c r="H531" s="46">
        <v>-362344.80960000004</v>
      </c>
      <c r="I531" s="46"/>
      <c r="J531" s="46"/>
      <c r="K531" s="46"/>
      <c r="L531" s="46">
        <v>-88892.947100000049</v>
      </c>
      <c r="M531" s="46">
        <v>18813.428</v>
      </c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>
        <v>-252600919.45720291</v>
      </c>
      <c r="Y531" s="63">
        <v>-3.5288800514283882</v>
      </c>
      <c r="Z531" s="26" t="s">
        <v>299</v>
      </c>
    </row>
    <row r="532" spans="1:26" x14ac:dyDescent="0.4">
      <c r="A532" s="45" t="s">
        <v>300</v>
      </c>
      <c r="B532" s="46">
        <v>-32346266.766627893</v>
      </c>
      <c r="C532" s="46">
        <v>-33247033.743400011</v>
      </c>
      <c r="D532" s="46">
        <v>3385571.3528</v>
      </c>
      <c r="E532" s="46">
        <v>3385571.3528</v>
      </c>
      <c r="F532" s="46">
        <v>27959.596399999999</v>
      </c>
      <c r="G532" s="46">
        <v>3699539.7799</v>
      </c>
      <c r="H532" s="46">
        <v>-341928.02349999989</v>
      </c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>
        <v>-36632605.096200019</v>
      </c>
      <c r="Y532" s="63">
        <v>-13.251415875894534</v>
      </c>
      <c r="Z532" s="26" t="s">
        <v>301</v>
      </c>
    </row>
    <row r="533" spans="1:26" x14ac:dyDescent="0.4">
      <c r="A533" s="45" t="s">
        <v>302</v>
      </c>
      <c r="B533" s="46">
        <v>-3447668.9941955935</v>
      </c>
      <c r="C533" s="46">
        <v>-3492674.4861000022</v>
      </c>
      <c r="D533" s="46">
        <v>34592.695</v>
      </c>
      <c r="E533" s="46">
        <v>34592.695</v>
      </c>
      <c r="F533" s="46"/>
      <c r="G533" s="46">
        <v>25632.1302</v>
      </c>
      <c r="H533" s="46"/>
      <c r="I533" s="46"/>
      <c r="J533" s="46"/>
      <c r="K533" s="46"/>
      <c r="L533" s="46">
        <v>-160.61240000000001</v>
      </c>
      <c r="M533" s="46">
        <v>9121.1772000000001</v>
      </c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>
        <v>-3527267.1811000016</v>
      </c>
      <c r="Y533" s="63">
        <v>-2.3087537416851061</v>
      </c>
      <c r="Z533" s="26" t="s">
        <v>303</v>
      </c>
    </row>
    <row r="534" spans="1:26" x14ac:dyDescent="0.4">
      <c r="A534" s="45" t="s">
        <v>304</v>
      </c>
      <c r="B534" s="46">
        <v>5247592.5241458714</v>
      </c>
      <c r="C534" s="46">
        <v>5041098.4285999984</v>
      </c>
      <c r="D534" s="46">
        <v>14044282.6971</v>
      </c>
      <c r="E534" s="46">
        <v>14044282.6971</v>
      </c>
      <c r="F534" s="46"/>
      <c r="G534" s="46"/>
      <c r="H534" s="46">
        <v>14192194.495200001</v>
      </c>
      <c r="I534" s="46"/>
      <c r="J534" s="46"/>
      <c r="K534" s="46"/>
      <c r="L534" s="46">
        <v>-147911.79809999978</v>
      </c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>
        <v>-9003184.2685000021</v>
      </c>
      <c r="Y534" s="63">
        <v>-271.56789950960251</v>
      </c>
      <c r="Z534" s="26" t="s">
        <v>305</v>
      </c>
    </row>
    <row r="535" spans="1:26" x14ac:dyDescent="0.4">
      <c r="A535" s="45" t="s">
        <v>306</v>
      </c>
      <c r="B535" s="46">
        <v>102905960.98761851</v>
      </c>
      <c r="C535" s="46">
        <v>100564542.63179955</v>
      </c>
      <c r="D535" s="46">
        <v>252310.77700000006</v>
      </c>
      <c r="E535" s="46">
        <v>252310.77700000006</v>
      </c>
      <c r="F535" s="46">
        <v>209914.63529999991</v>
      </c>
      <c r="G535" s="46">
        <v>-3904.1979000000001</v>
      </c>
      <c r="H535" s="46">
        <v>712538.94420000014</v>
      </c>
      <c r="I535" s="46"/>
      <c r="J535" s="46"/>
      <c r="K535" s="46">
        <v>-68985.268300000025</v>
      </c>
      <c r="L535" s="46">
        <v>-597253.33629999997</v>
      </c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>
        <v>100312231.85479954</v>
      </c>
      <c r="Y535" s="63">
        <v>-2.5204848270461619</v>
      </c>
      <c r="Z535" s="26" t="s">
        <v>307</v>
      </c>
    </row>
    <row r="536" spans="1:26" x14ac:dyDescent="0.4">
      <c r="A536" s="45" t="s">
        <v>308</v>
      </c>
      <c r="B536" s="46">
        <v>76668974.141378209</v>
      </c>
      <c r="C536" s="46">
        <v>75572228.912699983</v>
      </c>
      <c r="D536" s="46">
        <v>36586.826199999996</v>
      </c>
      <c r="E536" s="46">
        <v>36586.826199999996</v>
      </c>
      <c r="F536" s="46">
        <v>-6780.3159999999998</v>
      </c>
      <c r="G536" s="46">
        <v>1987.1285</v>
      </c>
      <c r="H536" s="46">
        <v>47264.8514</v>
      </c>
      <c r="I536" s="46"/>
      <c r="J536" s="46"/>
      <c r="K536" s="46">
        <v>-658.51080000000002</v>
      </c>
      <c r="L536" s="46">
        <v>-5226.3269</v>
      </c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>
        <v>75535642.086499974</v>
      </c>
      <c r="Y536" s="63">
        <v>-1.4782147114533728</v>
      </c>
      <c r="Z536" s="26" t="s">
        <v>309</v>
      </c>
    </row>
    <row r="537" spans="1:26" x14ac:dyDescent="0.4">
      <c r="A537" s="45" t="s">
        <v>310</v>
      </c>
      <c r="B537" s="46">
        <v>8581653.1141595803</v>
      </c>
      <c r="C537" s="46">
        <v>7903484.4955000635</v>
      </c>
      <c r="D537" s="46">
        <v>38844.008600000001</v>
      </c>
      <c r="E537" s="46">
        <v>38844.008600000001</v>
      </c>
      <c r="F537" s="46">
        <v>4125.8113999999987</v>
      </c>
      <c r="G537" s="46">
        <v>34345.480200000005</v>
      </c>
      <c r="H537" s="46">
        <v>2.7625000000000028</v>
      </c>
      <c r="I537" s="46"/>
      <c r="J537" s="46"/>
      <c r="K537" s="46">
        <v>-170.2492</v>
      </c>
      <c r="L537" s="46">
        <v>540.20369999999991</v>
      </c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>
        <v>7864640.4869000623</v>
      </c>
      <c r="Y537" s="63">
        <v>-8.355180729415169</v>
      </c>
      <c r="Z537" s="26" t="s">
        <v>311</v>
      </c>
    </row>
    <row r="538" spans="1:26" x14ac:dyDescent="0.4">
      <c r="A538" s="45" t="s">
        <v>312</v>
      </c>
      <c r="B538" s="46">
        <v>-8218143.0176536441</v>
      </c>
      <c r="C538" s="46">
        <v>-8283084.9145000018</v>
      </c>
      <c r="D538" s="46">
        <v>-8381060.4593000002</v>
      </c>
      <c r="E538" s="46">
        <v>-8381060.4593000002</v>
      </c>
      <c r="F538" s="46">
        <v>-8379807.682599999</v>
      </c>
      <c r="G538" s="46"/>
      <c r="H538" s="46"/>
      <c r="I538" s="46"/>
      <c r="J538" s="46"/>
      <c r="K538" s="46">
        <v>-1092.1642999999999</v>
      </c>
      <c r="L538" s="46">
        <v>-160.61240000000001</v>
      </c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>
        <v>97975.544799999218</v>
      </c>
      <c r="Y538" s="63">
        <v>101.19218593044117</v>
      </c>
      <c r="Z538" s="26" t="s">
        <v>313</v>
      </c>
    </row>
    <row r="539" spans="1:26" x14ac:dyDescent="0.4">
      <c r="A539" s="47" t="s">
        <v>314</v>
      </c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63"/>
    </row>
    <row r="540" spans="1:26" x14ac:dyDescent="0.4">
      <c r="A540" s="47" t="s">
        <v>315</v>
      </c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63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96DC-CFED-4B3E-ACF2-AC33C5E093D2}">
  <dimension ref="A1:Z540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298" sqref="A298:XFD396"/>
    </sheetView>
  </sheetViews>
  <sheetFormatPr defaultColWidth="8.59765625" defaultRowHeight="21" x14ac:dyDescent="0.4"/>
  <cols>
    <col min="1" max="1" width="10.59765625" style="27" customWidth="1"/>
    <col min="2" max="3" width="18.59765625" style="25" customWidth="1"/>
    <col min="4" max="23" width="16.59765625" style="25" customWidth="1"/>
    <col min="24" max="24" width="18.59765625" style="25" customWidth="1"/>
    <col min="25" max="25" width="10.59765625" style="50" customWidth="1"/>
    <col min="26" max="26" width="181.59765625" style="26" bestFit="1" customWidth="1"/>
    <col min="27" max="16384" width="8.59765625" style="27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Y3" s="51" t="s">
        <v>322</v>
      </c>
    </row>
    <row r="4" spans="1:26" s="30" customFormat="1" x14ac:dyDescent="0.4">
      <c r="A4" s="28" t="s">
        <v>67</v>
      </c>
      <c r="B4" s="29" t="s">
        <v>68</v>
      </c>
      <c r="C4" s="29" t="s">
        <v>69</v>
      </c>
      <c r="D4" s="29" t="s">
        <v>70</v>
      </c>
      <c r="E4" s="64" t="s">
        <v>71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29" t="s">
        <v>72</v>
      </c>
      <c r="R4" s="29" t="s">
        <v>73</v>
      </c>
      <c r="S4" s="29" t="s">
        <v>70</v>
      </c>
      <c r="T4" s="29" t="s">
        <v>74</v>
      </c>
      <c r="U4" s="29" t="s">
        <v>75</v>
      </c>
      <c r="V4" s="29" t="s">
        <v>76</v>
      </c>
      <c r="W4" s="29" t="s">
        <v>76</v>
      </c>
      <c r="X4" s="29" t="s">
        <v>77</v>
      </c>
      <c r="Y4" s="52" t="s">
        <v>78</v>
      </c>
    </row>
    <row r="5" spans="1:26" s="30" customFormat="1" x14ac:dyDescent="0.4">
      <c r="A5" s="31" t="s">
        <v>79</v>
      </c>
      <c r="B5" s="32" t="s">
        <v>80</v>
      </c>
      <c r="C5" s="32" t="s">
        <v>80</v>
      </c>
      <c r="D5" s="32" t="s">
        <v>68</v>
      </c>
      <c r="E5" s="29" t="s">
        <v>70</v>
      </c>
      <c r="F5" s="29" t="s">
        <v>81</v>
      </c>
      <c r="G5" s="29" t="s">
        <v>82</v>
      </c>
      <c r="H5" s="29" t="s">
        <v>83</v>
      </c>
      <c r="I5" s="29" t="s">
        <v>84</v>
      </c>
      <c r="J5" s="29" t="s">
        <v>85</v>
      </c>
      <c r="K5" s="29" t="s">
        <v>86</v>
      </c>
      <c r="L5" s="29" t="s">
        <v>87</v>
      </c>
      <c r="M5" s="29" t="s">
        <v>88</v>
      </c>
      <c r="N5" s="29" t="s">
        <v>89</v>
      </c>
      <c r="O5" s="29" t="s">
        <v>90</v>
      </c>
      <c r="P5" s="29" t="s">
        <v>91</v>
      </c>
      <c r="Q5" s="32" t="s">
        <v>92</v>
      </c>
      <c r="R5" s="32" t="s">
        <v>93</v>
      </c>
      <c r="S5" s="32" t="s">
        <v>94</v>
      </c>
      <c r="T5" s="32"/>
      <c r="U5" s="32"/>
      <c r="V5" s="32" t="s">
        <v>95</v>
      </c>
      <c r="W5" s="32" t="s">
        <v>96</v>
      </c>
      <c r="X5" s="32" t="s">
        <v>80</v>
      </c>
      <c r="Y5" s="53" t="s">
        <v>97</v>
      </c>
      <c r="Z5" s="33"/>
    </row>
    <row r="6" spans="1:26" s="30" customFormat="1" x14ac:dyDescent="0.4">
      <c r="A6" s="34" t="s">
        <v>98</v>
      </c>
      <c r="B6" s="32"/>
      <c r="C6" s="32"/>
      <c r="D6" s="32" t="s">
        <v>99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324</v>
      </c>
      <c r="S6" s="32" t="s">
        <v>99</v>
      </c>
      <c r="T6" s="32"/>
      <c r="U6" s="32"/>
      <c r="V6" s="32" t="s">
        <v>100</v>
      </c>
      <c r="W6" s="32" t="s">
        <v>100</v>
      </c>
      <c r="X6" s="32"/>
      <c r="Y6" s="53"/>
    </row>
    <row r="7" spans="1:26" s="37" customFormat="1" x14ac:dyDescent="0.4">
      <c r="A7" s="35" t="s">
        <v>101</v>
      </c>
      <c r="B7" s="36" t="s">
        <v>102</v>
      </c>
      <c r="C7" s="36" t="s">
        <v>103</v>
      </c>
      <c r="D7" s="36" t="s">
        <v>104</v>
      </c>
      <c r="E7" s="36" t="s">
        <v>105</v>
      </c>
      <c r="F7" s="36" t="s">
        <v>106</v>
      </c>
      <c r="G7" s="36" t="s">
        <v>107</v>
      </c>
      <c r="H7" s="36" t="s">
        <v>108</v>
      </c>
      <c r="I7" s="36" t="s">
        <v>109</v>
      </c>
      <c r="J7" s="36" t="s">
        <v>110</v>
      </c>
      <c r="K7" s="36" t="s">
        <v>111</v>
      </c>
      <c r="L7" s="36" t="s">
        <v>112</v>
      </c>
      <c r="M7" s="36" t="s">
        <v>113</v>
      </c>
      <c r="N7" s="36" t="s">
        <v>114</v>
      </c>
      <c r="O7" s="36" t="s">
        <v>115</v>
      </c>
      <c r="P7" s="36" t="s">
        <v>116</v>
      </c>
      <c r="Q7" s="36" t="s">
        <v>117</v>
      </c>
      <c r="R7" s="36" t="s">
        <v>118</v>
      </c>
      <c r="S7" s="36" t="s">
        <v>119</v>
      </c>
      <c r="T7" s="36" t="s">
        <v>120</v>
      </c>
      <c r="U7" s="36" t="s">
        <v>121</v>
      </c>
      <c r="V7" s="36" t="s">
        <v>122</v>
      </c>
      <c r="W7" s="36" t="s">
        <v>123</v>
      </c>
      <c r="X7" s="36" t="s">
        <v>124</v>
      </c>
      <c r="Y7" s="54" t="s">
        <v>125</v>
      </c>
    </row>
    <row r="8" spans="1:26" s="37" customFormat="1" x14ac:dyDescent="0.4">
      <c r="A8" s="38"/>
      <c r="B8" s="39"/>
      <c r="C8" s="39"/>
      <c r="D8" s="40" t="s">
        <v>126</v>
      </c>
      <c r="E8" s="40" t="s">
        <v>127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40" t="s">
        <v>128</v>
      </c>
      <c r="T8" s="39"/>
      <c r="U8" s="39"/>
      <c r="V8" s="39"/>
      <c r="W8" s="39"/>
      <c r="X8" s="40" t="s">
        <v>129</v>
      </c>
      <c r="Y8" s="55"/>
      <c r="Z8" s="33" t="s">
        <v>130</v>
      </c>
    </row>
    <row r="9" spans="1:26" s="44" customFormat="1" x14ac:dyDescent="0.4">
      <c r="A9" s="41" t="s">
        <v>131</v>
      </c>
      <c r="B9" s="42">
        <v>1084600059175.9578</v>
      </c>
      <c r="C9" s="42">
        <v>1084600059175.9578</v>
      </c>
      <c r="D9" s="42">
        <v>21148785570.571388</v>
      </c>
      <c r="E9" s="42">
        <v>20199387004.571388</v>
      </c>
      <c r="F9" s="42">
        <v>4826425770.692112</v>
      </c>
      <c r="G9" s="42">
        <v>680395280.91817605</v>
      </c>
      <c r="H9" s="42">
        <v>997768195.06610787</v>
      </c>
      <c r="I9" s="42"/>
      <c r="J9" s="42"/>
      <c r="K9" s="42"/>
      <c r="L9" s="42">
        <v>13114434300.822226</v>
      </c>
      <c r="M9" s="42">
        <v>2567945.9646582925</v>
      </c>
      <c r="N9" s="42"/>
      <c r="O9" s="42"/>
      <c r="P9" s="42">
        <v>577795511.10810912</v>
      </c>
      <c r="Q9" s="42">
        <v>949398566</v>
      </c>
      <c r="R9" s="42"/>
      <c r="S9" s="42">
        <v>8586343298.0920362</v>
      </c>
      <c r="T9" s="42">
        <v>340245400</v>
      </c>
      <c r="U9" s="42">
        <v>8246097898.0920362</v>
      </c>
      <c r="V9" s="42"/>
      <c r="W9" s="42"/>
      <c r="X9" s="42">
        <v>1072037616903.4788</v>
      </c>
      <c r="Y9" s="56">
        <v>-1.1582557244209926</v>
      </c>
      <c r="Z9" s="43"/>
    </row>
    <row r="10" spans="1:26" x14ac:dyDescent="0.4">
      <c r="A10" s="45" t="s">
        <v>3</v>
      </c>
      <c r="B10" s="46">
        <v>2142620809.9376674</v>
      </c>
      <c r="C10" s="46">
        <v>2142620809.9376674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>
        <v>2142620809.9376674</v>
      </c>
      <c r="Y10" s="63">
        <v>0</v>
      </c>
      <c r="Z10" s="26" t="s">
        <v>132</v>
      </c>
    </row>
    <row r="11" spans="1:26" x14ac:dyDescent="0.4">
      <c r="A11" s="45" t="s">
        <v>4</v>
      </c>
      <c r="B11" s="46">
        <v>3428799429.2895617</v>
      </c>
      <c r="C11" s="46">
        <v>3428799429.2895617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>
        <v>3428799429.2895617</v>
      </c>
      <c r="Y11" s="63">
        <v>0</v>
      </c>
      <c r="Z11" s="26" t="s">
        <v>133</v>
      </c>
    </row>
    <row r="12" spans="1:26" x14ac:dyDescent="0.4">
      <c r="A12" s="45" t="s">
        <v>5</v>
      </c>
      <c r="B12" s="46">
        <v>3800110903.8894634</v>
      </c>
      <c r="C12" s="46">
        <v>3800110903.8894634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>
        <v>3800110903.8894634</v>
      </c>
      <c r="Y12" s="63">
        <v>0</v>
      </c>
      <c r="Z12" s="26" t="s">
        <v>134</v>
      </c>
    </row>
    <row r="13" spans="1:26" x14ac:dyDescent="0.4">
      <c r="A13" s="45" t="s">
        <v>6</v>
      </c>
      <c r="B13" s="46">
        <v>1112813884.07687</v>
      </c>
      <c r="C13" s="46">
        <v>1112813884.07687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>
        <v>1112813884.07687</v>
      </c>
      <c r="Y13" s="63">
        <v>0</v>
      </c>
      <c r="Z13" s="26" t="s">
        <v>135</v>
      </c>
    </row>
    <row r="14" spans="1:26" x14ac:dyDescent="0.4">
      <c r="A14" s="45" t="s">
        <v>7</v>
      </c>
      <c r="B14" s="46">
        <v>221643358.03614426</v>
      </c>
      <c r="C14" s="46">
        <v>221643358.03614423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>
        <v>221643358.03614423</v>
      </c>
      <c r="Y14" s="63">
        <v>-1.3446070593658542E-14</v>
      </c>
      <c r="Z14" s="26" t="s">
        <v>136</v>
      </c>
    </row>
    <row r="15" spans="1:26" x14ac:dyDescent="0.4">
      <c r="A15" s="45" t="s">
        <v>8</v>
      </c>
      <c r="B15" s="46">
        <v>328192085.5766983</v>
      </c>
      <c r="C15" s="46">
        <v>328192085.5766983</v>
      </c>
      <c r="D15" s="46">
        <v>68174.995622461094</v>
      </c>
      <c r="E15" s="46">
        <v>68174.995622461094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>
        <v>68174.995622461094</v>
      </c>
      <c r="Q15" s="46"/>
      <c r="R15" s="46"/>
      <c r="S15" s="46"/>
      <c r="T15" s="46"/>
      <c r="U15" s="46"/>
      <c r="V15" s="46"/>
      <c r="W15" s="46"/>
      <c r="X15" s="46">
        <v>328123910.58107585</v>
      </c>
      <c r="Y15" s="63">
        <v>-2.0772894478140489E-2</v>
      </c>
      <c r="Z15" s="26" t="s">
        <v>137</v>
      </c>
    </row>
    <row r="16" spans="1:26" x14ac:dyDescent="0.4">
      <c r="A16" s="45" t="s">
        <v>9</v>
      </c>
      <c r="B16" s="46">
        <v>2882044673.9624963</v>
      </c>
      <c r="C16" s="46">
        <v>2882044673.9624963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>
        <v>2882044673.9624963</v>
      </c>
      <c r="Y16" s="63">
        <v>0</v>
      </c>
      <c r="Z16" s="26" t="s">
        <v>138</v>
      </c>
    </row>
    <row r="17" spans="1:26" x14ac:dyDescent="0.4">
      <c r="A17" s="45" t="s">
        <v>10</v>
      </c>
      <c r="B17" s="46">
        <v>7333826311.044301</v>
      </c>
      <c r="C17" s="46">
        <v>7333826311.0443001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>
        <v>7333826311.0443001</v>
      </c>
      <c r="Y17" s="63">
        <v>-1.3003775600331221E-14</v>
      </c>
      <c r="Z17" s="26" t="s">
        <v>139</v>
      </c>
    </row>
    <row r="18" spans="1:26" x14ac:dyDescent="0.4">
      <c r="A18" s="45" t="s">
        <v>11</v>
      </c>
      <c r="B18" s="46">
        <v>649084363.85367072</v>
      </c>
      <c r="C18" s="46">
        <v>649084363.85367084</v>
      </c>
      <c r="D18" s="46">
        <v>47122.001829004133</v>
      </c>
      <c r="E18" s="46">
        <v>47122.001829004133</v>
      </c>
      <c r="F18" s="46"/>
      <c r="G18" s="46"/>
      <c r="H18" s="46"/>
      <c r="I18" s="46"/>
      <c r="J18" s="46"/>
      <c r="K18" s="46"/>
      <c r="L18" s="46">
        <v>47122.001829004133</v>
      </c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>
        <v>649037241.85184181</v>
      </c>
      <c r="Y18" s="63">
        <v>-7.2597653638028599E-3</v>
      </c>
      <c r="Z18" s="26" t="s">
        <v>140</v>
      </c>
    </row>
    <row r="19" spans="1:26" x14ac:dyDescent="0.4">
      <c r="A19" s="45" t="s">
        <v>12</v>
      </c>
      <c r="B19" s="46">
        <v>10008995272.434315</v>
      </c>
      <c r="C19" s="46">
        <v>10008995272.434315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>
        <v>10008995272.434315</v>
      </c>
      <c r="Y19" s="63">
        <v>0</v>
      </c>
      <c r="Z19" s="26" t="s">
        <v>141</v>
      </c>
    </row>
    <row r="20" spans="1:26" x14ac:dyDescent="0.4">
      <c r="A20" s="45" t="s">
        <v>13</v>
      </c>
      <c r="B20" s="46">
        <v>4640369471.2182169</v>
      </c>
      <c r="C20" s="46">
        <v>4640369471.2182169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>
        <v>4640369471.2182169</v>
      </c>
      <c r="Y20" s="63">
        <v>0</v>
      </c>
      <c r="Z20" s="26" t="s">
        <v>142</v>
      </c>
    </row>
    <row r="21" spans="1:26" x14ac:dyDescent="0.4">
      <c r="A21" s="45" t="s">
        <v>14</v>
      </c>
      <c r="B21" s="46">
        <v>1145153019.1064873</v>
      </c>
      <c r="C21" s="46">
        <v>1145153019.1064873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>
        <v>1145153019.1064873</v>
      </c>
      <c r="Y21" s="63">
        <v>0</v>
      </c>
      <c r="Z21" s="26" t="s">
        <v>143</v>
      </c>
    </row>
    <row r="22" spans="1:26" x14ac:dyDescent="0.4">
      <c r="A22" s="45" t="s">
        <v>144</v>
      </c>
      <c r="B22" s="46">
        <v>213487720.02129954</v>
      </c>
      <c r="C22" s="46">
        <v>213487720.02129954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>
        <v>213487720.02129954</v>
      </c>
      <c r="Y22" s="63">
        <v>0</v>
      </c>
      <c r="Z22" s="26" t="s">
        <v>145</v>
      </c>
    </row>
    <row r="23" spans="1:26" x14ac:dyDescent="0.4">
      <c r="A23" s="45" t="s">
        <v>146</v>
      </c>
      <c r="B23" s="46">
        <v>36012412.026743628</v>
      </c>
      <c r="C23" s="46">
        <v>36012412.026743628</v>
      </c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>
        <v>36012412.026743628</v>
      </c>
      <c r="Y23" s="63">
        <v>0</v>
      </c>
      <c r="Z23" s="26" t="s">
        <v>147</v>
      </c>
    </row>
    <row r="24" spans="1:26" x14ac:dyDescent="0.4">
      <c r="A24" s="45" t="s">
        <v>148</v>
      </c>
      <c r="B24" s="46">
        <v>9264943642.6472569</v>
      </c>
      <c r="C24" s="46">
        <v>9264943642.6472569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>
        <v>9264943642.6472569</v>
      </c>
      <c r="Y24" s="63">
        <v>0</v>
      </c>
      <c r="Z24" s="26" t="s">
        <v>149</v>
      </c>
    </row>
    <row r="25" spans="1:26" x14ac:dyDescent="0.4">
      <c r="A25" s="45" t="s">
        <v>150</v>
      </c>
      <c r="B25" s="46">
        <v>17705800755.942348</v>
      </c>
      <c r="C25" s="46">
        <v>17705800755.942345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>
        <v>17705800755.942345</v>
      </c>
      <c r="Y25" s="63">
        <v>-2.1544901121428959E-14</v>
      </c>
      <c r="Z25" s="26" t="s">
        <v>151</v>
      </c>
    </row>
    <row r="26" spans="1:26" x14ac:dyDescent="0.4">
      <c r="A26" s="45" t="s">
        <v>152</v>
      </c>
      <c r="B26" s="46">
        <v>9933311262.0189266</v>
      </c>
      <c r="C26" s="46">
        <v>9933311262.0189285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>
        <v>9933311262.0189285</v>
      </c>
      <c r="Y26" s="63">
        <v>1.9201538968233591E-14</v>
      </c>
      <c r="Z26" s="26" t="s">
        <v>153</v>
      </c>
    </row>
    <row r="27" spans="1:26" x14ac:dyDescent="0.4">
      <c r="A27" s="45" t="s">
        <v>154</v>
      </c>
      <c r="B27" s="46">
        <v>324245590.83189702</v>
      </c>
      <c r="C27" s="46">
        <v>324245590.83189702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>
        <v>324245590.83189702</v>
      </c>
      <c r="Y27" s="63">
        <v>0</v>
      </c>
      <c r="Z27" s="26" t="s">
        <v>155</v>
      </c>
    </row>
    <row r="28" spans="1:26" x14ac:dyDescent="0.4">
      <c r="A28" s="45" t="s">
        <v>156</v>
      </c>
      <c r="B28" s="46">
        <v>6101602191.8026628</v>
      </c>
      <c r="C28" s="46">
        <v>6101602191.8026628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>
        <v>6101602191.8026628</v>
      </c>
      <c r="Y28" s="63">
        <v>0</v>
      </c>
      <c r="Z28" s="26" t="s">
        <v>157</v>
      </c>
    </row>
    <row r="29" spans="1:26" x14ac:dyDescent="0.4">
      <c r="A29" s="45" t="s">
        <v>158</v>
      </c>
      <c r="B29" s="46">
        <v>8001811082.2980604</v>
      </c>
      <c r="C29" s="46">
        <v>8001811082.2980604</v>
      </c>
      <c r="D29" s="46">
        <v>903591.99829075998</v>
      </c>
      <c r="E29" s="46">
        <v>903591.99829075998</v>
      </c>
      <c r="F29" s="46">
        <v>891791.99902561028</v>
      </c>
      <c r="G29" s="46"/>
      <c r="H29" s="46"/>
      <c r="I29" s="46"/>
      <c r="J29" s="46"/>
      <c r="K29" s="46"/>
      <c r="L29" s="46"/>
      <c r="M29" s="46">
        <v>11799.999265149738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>
        <v>8000907490.2997694</v>
      </c>
      <c r="Y29" s="63">
        <v>-1.1292343558197462E-2</v>
      </c>
      <c r="Z29" s="26" t="s">
        <v>159</v>
      </c>
    </row>
    <row r="30" spans="1:26" x14ac:dyDescent="0.4">
      <c r="A30" s="45" t="s">
        <v>160</v>
      </c>
      <c r="B30" s="46">
        <v>9328924465.2121563</v>
      </c>
      <c r="C30" s="46">
        <v>9328924465.2121563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>
        <v>340245400</v>
      </c>
      <c r="T30" s="46">
        <v>340245400</v>
      </c>
      <c r="U30" s="46"/>
      <c r="V30" s="46"/>
      <c r="W30" s="46"/>
      <c r="X30" s="46">
        <v>9669169865.2121563</v>
      </c>
      <c r="Y30" s="63">
        <v>3.6472092926551762</v>
      </c>
      <c r="Z30" s="26" t="s">
        <v>161</v>
      </c>
    </row>
    <row r="31" spans="1:26" x14ac:dyDescent="0.4">
      <c r="A31" s="45" t="s">
        <v>162</v>
      </c>
      <c r="B31" s="46">
        <v>5899252108.2940893</v>
      </c>
      <c r="C31" s="46">
        <v>5899252108.2940884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>
        <v>5899252108.2940884</v>
      </c>
      <c r="Y31" s="63">
        <v>-1.616602069040965E-14</v>
      </c>
      <c r="Z31" s="26" t="s">
        <v>163</v>
      </c>
    </row>
    <row r="32" spans="1:26" x14ac:dyDescent="0.4">
      <c r="A32" s="45" t="s">
        <v>164</v>
      </c>
      <c r="B32" s="46">
        <v>10266751274.171198</v>
      </c>
      <c r="C32" s="46">
        <v>10266751274.171198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>
        <v>10266751274.171198</v>
      </c>
      <c r="Y32" s="63">
        <v>0</v>
      </c>
      <c r="Z32" s="26" t="s">
        <v>165</v>
      </c>
    </row>
    <row r="33" spans="1:26" x14ac:dyDescent="0.4">
      <c r="A33" s="45" t="s">
        <v>166</v>
      </c>
      <c r="B33" s="46">
        <v>671013270.46576643</v>
      </c>
      <c r="C33" s="46">
        <v>671013270.46576643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>
        <v>671013270.46576643</v>
      </c>
      <c r="Y33" s="63">
        <v>0</v>
      </c>
      <c r="Z33" s="26" t="s">
        <v>167</v>
      </c>
    </row>
    <row r="34" spans="1:26" x14ac:dyDescent="0.4">
      <c r="A34" s="45" t="s">
        <v>168</v>
      </c>
      <c r="B34" s="46">
        <v>1981665232.8714755</v>
      </c>
      <c r="C34" s="46">
        <v>1981665232.8714755</v>
      </c>
      <c r="D34" s="46">
        <v>41.998629737597284</v>
      </c>
      <c r="E34" s="46">
        <v>41.998629737597284</v>
      </c>
      <c r="F34" s="46">
        <v>41.998629737597284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>
        <v>1981665190.8728456</v>
      </c>
      <c r="Y34" s="63">
        <v>-2.1193604808602807E-6</v>
      </c>
      <c r="Z34" s="26" t="s">
        <v>169</v>
      </c>
    </row>
    <row r="35" spans="1:26" x14ac:dyDescent="0.4">
      <c r="A35" s="45" t="s">
        <v>170</v>
      </c>
      <c r="B35" s="46">
        <v>1007219140.0664097</v>
      </c>
      <c r="C35" s="46">
        <v>1007219140.0664098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>
        <v>1007219140.0664098</v>
      </c>
      <c r="Y35" s="63">
        <v>1.1835486917268205E-14</v>
      </c>
      <c r="Z35" s="26" t="s">
        <v>171</v>
      </c>
    </row>
    <row r="36" spans="1:26" x14ac:dyDescent="0.4">
      <c r="A36" s="45" t="s">
        <v>172</v>
      </c>
      <c r="B36" s="46">
        <v>28024079761.474678</v>
      </c>
      <c r="C36" s="46">
        <v>28024079761.474678</v>
      </c>
      <c r="D36" s="46">
        <v>93540.994350924782</v>
      </c>
      <c r="E36" s="46">
        <v>93540.994350924782</v>
      </c>
      <c r="F36" s="46">
        <v>93540.994350924782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>
        <v>8246097898.0920362</v>
      </c>
      <c r="T36" s="46"/>
      <c r="U36" s="46">
        <v>8246097898.0920362</v>
      </c>
      <c r="V36" s="46"/>
      <c r="W36" s="46"/>
      <c r="X36" s="46">
        <v>36270084118.572365</v>
      </c>
      <c r="Y36" s="63">
        <v>29.424710560643106</v>
      </c>
      <c r="Z36" s="26" t="s">
        <v>173</v>
      </c>
    </row>
    <row r="37" spans="1:26" x14ac:dyDescent="0.4">
      <c r="A37" s="45" t="s">
        <v>174</v>
      </c>
      <c r="B37" s="46">
        <v>3394092710.8758235</v>
      </c>
      <c r="C37" s="46">
        <v>3394092710.875823</v>
      </c>
      <c r="D37" s="46">
        <v>240174.99651919794</v>
      </c>
      <c r="E37" s="46">
        <v>240174.99651919794</v>
      </c>
      <c r="F37" s="46">
        <v>240174.99651919794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>
        <v>3393852535.8793039</v>
      </c>
      <c r="Y37" s="63">
        <v>-7.0762650575207772E-3</v>
      </c>
      <c r="Z37" s="26" t="s">
        <v>175</v>
      </c>
    </row>
    <row r="38" spans="1:26" x14ac:dyDescent="0.4">
      <c r="A38" s="45" t="s">
        <v>176</v>
      </c>
      <c r="B38" s="46">
        <v>10989372788.759769</v>
      </c>
      <c r="C38" s="46">
        <v>10989372788.759769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>
        <v>10989372788.759769</v>
      </c>
      <c r="Y38" s="63">
        <v>0</v>
      </c>
      <c r="Z38" s="26" t="s">
        <v>177</v>
      </c>
    </row>
    <row r="39" spans="1:26" x14ac:dyDescent="0.4">
      <c r="A39" s="45" t="s">
        <v>178</v>
      </c>
      <c r="B39" s="46">
        <v>1867003095.3677301</v>
      </c>
      <c r="C39" s="46">
        <v>1867003095.3677301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>
        <v>1867003095.3677301</v>
      </c>
      <c r="Y39" s="63">
        <v>0</v>
      </c>
      <c r="Z39" s="26" t="s">
        <v>179</v>
      </c>
    </row>
    <row r="40" spans="1:26" x14ac:dyDescent="0.4">
      <c r="A40" s="45" t="s">
        <v>180</v>
      </c>
      <c r="B40" s="46">
        <v>484248418.08358008</v>
      </c>
      <c r="C40" s="46">
        <v>484248418.08358002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>
        <v>484248418.08358002</v>
      </c>
      <c r="Y40" s="63">
        <v>-1.2308691685824571E-14</v>
      </c>
      <c r="Z40" s="26" t="s">
        <v>181</v>
      </c>
    </row>
    <row r="41" spans="1:26" x14ac:dyDescent="0.4">
      <c r="A41" s="45" t="s">
        <v>182</v>
      </c>
      <c r="B41" s="46">
        <v>1917125426.8434772</v>
      </c>
      <c r="C41" s="46">
        <v>1917125426.843477</v>
      </c>
      <c r="D41" s="46">
        <v>17729.003510671402</v>
      </c>
      <c r="E41" s="46">
        <v>17729.003510671402</v>
      </c>
      <c r="F41" s="46">
        <v>17729.003510671402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>
        <v>1917107697.8399663</v>
      </c>
      <c r="Y41" s="63">
        <v>-9.2477014089488007E-4</v>
      </c>
      <c r="Z41" s="26" t="s">
        <v>183</v>
      </c>
    </row>
    <row r="42" spans="1:26" x14ac:dyDescent="0.4">
      <c r="A42" s="45" t="s">
        <v>184</v>
      </c>
      <c r="B42" s="46">
        <v>6390518239.4192266</v>
      </c>
      <c r="C42" s="46">
        <v>6390518239.4192266</v>
      </c>
      <c r="D42" s="46">
        <v>16777.000326017529</v>
      </c>
      <c r="E42" s="46">
        <v>16777.000326017529</v>
      </c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>
        <v>16777.000326017529</v>
      </c>
      <c r="Q42" s="46"/>
      <c r="R42" s="46"/>
      <c r="S42" s="46"/>
      <c r="T42" s="46"/>
      <c r="U42" s="46"/>
      <c r="V42" s="46"/>
      <c r="W42" s="46"/>
      <c r="X42" s="46">
        <v>6390501462.4189005</v>
      </c>
      <c r="Y42" s="63">
        <v>-2.6252957424750762E-4</v>
      </c>
      <c r="Z42" s="26" t="s">
        <v>185</v>
      </c>
    </row>
    <row r="43" spans="1:26" x14ac:dyDescent="0.4">
      <c r="A43" s="45" t="s">
        <v>186</v>
      </c>
      <c r="B43" s="46">
        <v>2862549075.0162473</v>
      </c>
      <c r="C43" s="46">
        <v>2862549075.0162473</v>
      </c>
      <c r="D43" s="46">
        <v>72169.998924698157</v>
      </c>
      <c r="E43" s="46">
        <v>72169.998924698157</v>
      </c>
      <c r="F43" s="46">
        <v>70536.999056997171</v>
      </c>
      <c r="G43" s="46"/>
      <c r="H43" s="46"/>
      <c r="I43" s="46"/>
      <c r="J43" s="46"/>
      <c r="K43" s="46"/>
      <c r="L43" s="46"/>
      <c r="M43" s="46">
        <v>1632.9998677009885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>
        <v>2862476905.0173225</v>
      </c>
      <c r="Y43" s="63">
        <v>-2.5211794464806716E-3</v>
      </c>
      <c r="Z43" s="26" t="s">
        <v>187</v>
      </c>
    </row>
    <row r="44" spans="1:26" x14ac:dyDescent="0.4">
      <c r="A44" s="45" t="s">
        <v>188</v>
      </c>
      <c r="B44" s="46">
        <v>3091761154.0761018</v>
      </c>
      <c r="C44" s="46">
        <v>3091761154.0761018</v>
      </c>
      <c r="D44" s="46">
        <v>23136.998737475846</v>
      </c>
      <c r="E44" s="46">
        <v>23136.998737475846</v>
      </c>
      <c r="F44" s="46">
        <v>23136.998737475846</v>
      </c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>
        <v>3091738017.0773644</v>
      </c>
      <c r="Y44" s="63">
        <v>-7.4834366512535925E-4</v>
      </c>
      <c r="Z44" s="26" t="s">
        <v>189</v>
      </c>
    </row>
    <row r="45" spans="1:26" x14ac:dyDescent="0.4">
      <c r="A45" s="45" t="s">
        <v>190</v>
      </c>
      <c r="B45" s="46">
        <v>164808885.02345261</v>
      </c>
      <c r="C45" s="46">
        <v>164808885.02345261</v>
      </c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>
        <v>164808885.02345261</v>
      </c>
      <c r="Y45" s="63">
        <v>0</v>
      </c>
      <c r="Z45" s="26" t="s">
        <v>191</v>
      </c>
    </row>
    <row r="46" spans="1:26" x14ac:dyDescent="0.4">
      <c r="A46" s="45" t="s">
        <v>192</v>
      </c>
      <c r="B46" s="46">
        <v>28823480.997452717</v>
      </c>
      <c r="C46" s="46">
        <v>28823480.997452721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>
        <v>28823480.997452721</v>
      </c>
      <c r="Y46" s="63">
        <v>1.2924498254708158E-14</v>
      </c>
      <c r="Z46" s="26" t="s">
        <v>193</v>
      </c>
    </row>
    <row r="47" spans="1:26" x14ac:dyDescent="0.4">
      <c r="A47" s="45" t="s">
        <v>194</v>
      </c>
      <c r="B47" s="46">
        <v>7032931628.1976118</v>
      </c>
      <c r="C47" s="46">
        <v>7032931628.1976109</v>
      </c>
      <c r="D47" s="46">
        <v>40916.997693535399</v>
      </c>
      <c r="E47" s="46">
        <v>40916.997693535399</v>
      </c>
      <c r="F47" s="46">
        <v>40916.997693535399</v>
      </c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>
        <v>7032890711.1999178</v>
      </c>
      <c r="Y47" s="63">
        <v>-5.817914897674278E-4</v>
      </c>
      <c r="Z47" s="26" t="s">
        <v>195</v>
      </c>
    </row>
    <row r="48" spans="1:26" x14ac:dyDescent="0.4">
      <c r="A48" s="45" t="s">
        <v>196</v>
      </c>
      <c r="B48" s="46">
        <v>37211412927.154358</v>
      </c>
      <c r="C48" s="46">
        <v>37211412927.154358</v>
      </c>
      <c r="D48" s="46">
        <v>543937507.22716129</v>
      </c>
      <c r="E48" s="46">
        <v>543937507.22716129</v>
      </c>
      <c r="F48" s="46">
        <v>317771548.38055152</v>
      </c>
      <c r="G48" s="46"/>
      <c r="H48" s="46"/>
      <c r="I48" s="46"/>
      <c r="J48" s="46"/>
      <c r="K48" s="46"/>
      <c r="L48" s="46">
        <v>7968.0002066077586</v>
      </c>
      <c r="M48" s="46">
        <v>1145.9608325058687</v>
      </c>
      <c r="N48" s="46"/>
      <c r="O48" s="46"/>
      <c r="P48" s="46">
        <v>226156844.8855707</v>
      </c>
      <c r="Q48" s="46"/>
      <c r="R48" s="46"/>
      <c r="S48" s="46"/>
      <c r="T48" s="46"/>
      <c r="U48" s="46"/>
      <c r="V48" s="46"/>
      <c r="W48" s="46"/>
      <c r="X48" s="46">
        <v>36667475419.9272</v>
      </c>
      <c r="Y48" s="63">
        <v>-1.4617491367285036</v>
      </c>
      <c r="Z48" s="26" t="s">
        <v>197</v>
      </c>
    </row>
    <row r="49" spans="1:26" x14ac:dyDescent="0.4">
      <c r="A49" s="45" t="s">
        <v>198</v>
      </c>
      <c r="B49" s="46">
        <v>58073026202.358932</v>
      </c>
      <c r="C49" s="46">
        <v>58073026202.358932</v>
      </c>
      <c r="D49" s="46">
        <v>6699052.013816474</v>
      </c>
      <c r="E49" s="46">
        <v>6699052.013816474</v>
      </c>
      <c r="F49" s="46">
        <v>5471569.0174218342</v>
      </c>
      <c r="G49" s="46">
        <v>1227482.9963946403</v>
      </c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>
        <v>58066327150.345116</v>
      </c>
      <c r="Y49" s="63">
        <v>-1.1535565566143541E-2</v>
      </c>
      <c r="Z49" s="26" t="s">
        <v>199</v>
      </c>
    </row>
    <row r="50" spans="1:26" x14ac:dyDescent="0.4">
      <c r="A50" s="45" t="s">
        <v>200</v>
      </c>
      <c r="B50" s="46">
        <v>1252997948.8623526</v>
      </c>
      <c r="C50" s="46">
        <v>1252997948.8623528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>
        <v>1252997948.8623528</v>
      </c>
      <c r="Y50" s="63">
        <v>1.9027850709415157E-14</v>
      </c>
      <c r="Z50" s="26" t="s">
        <v>201</v>
      </c>
    </row>
    <row r="51" spans="1:26" x14ac:dyDescent="0.4">
      <c r="A51" s="45" t="s">
        <v>202</v>
      </c>
      <c r="B51" s="46">
        <v>2075356222.8240373</v>
      </c>
      <c r="C51" s="46">
        <v>2075356222.8240371</v>
      </c>
      <c r="D51" s="46">
        <v>8069900.0054038735</v>
      </c>
      <c r="E51" s="46">
        <v>8069900.0054038735</v>
      </c>
      <c r="F51" s="46">
        <v>398049.00688353117</v>
      </c>
      <c r="G51" s="46">
        <v>7671850.9985203426</v>
      </c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>
        <v>2067286322.8186333</v>
      </c>
      <c r="Y51" s="63">
        <v>-0.38884408934977405</v>
      </c>
      <c r="Z51" s="26" t="s">
        <v>203</v>
      </c>
    </row>
    <row r="52" spans="1:26" x14ac:dyDescent="0.4">
      <c r="A52" s="45" t="s">
        <v>204</v>
      </c>
      <c r="B52" s="46">
        <v>525620916.9918198</v>
      </c>
      <c r="C52" s="46">
        <v>525620916.99181974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>
        <v>525620916.99181974</v>
      </c>
      <c r="Y52" s="63">
        <v>-1.1339854037109838E-14</v>
      </c>
      <c r="Z52" s="26" t="s">
        <v>205</v>
      </c>
    </row>
    <row r="53" spans="1:26" x14ac:dyDescent="0.4">
      <c r="A53" s="45" t="s">
        <v>206</v>
      </c>
      <c r="B53" s="46">
        <v>8777854770.0961647</v>
      </c>
      <c r="C53" s="46">
        <v>8777854770.0961628</v>
      </c>
      <c r="D53" s="46">
        <v>8653783.1800155416</v>
      </c>
      <c r="E53" s="46">
        <v>8653783.1800155416</v>
      </c>
      <c r="F53" s="46">
        <v>3844197.1809085477</v>
      </c>
      <c r="G53" s="46"/>
      <c r="H53" s="46"/>
      <c r="I53" s="46"/>
      <c r="J53" s="46"/>
      <c r="K53" s="46"/>
      <c r="L53" s="46">
        <v>4809585.9991069948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>
        <v>8769200986.9161472</v>
      </c>
      <c r="Y53" s="63">
        <v>-9.8586538586838177E-2</v>
      </c>
      <c r="Z53" s="26" t="s">
        <v>207</v>
      </c>
    </row>
    <row r="54" spans="1:26" x14ac:dyDescent="0.4">
      <c r="A54" s="45" t="s">
        <v>208</v>
      </c>
      <c r="B54" s="46">
        <v>4251737.015788231</v>
      </c>
      <c r="C54" s="46">
        <v>4251737.015788231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>
        <v>4251737.015788231</v>
      </c>
      <c r="Y54" s="63">
        <v>0</v>
      </c>
      <c r="Z54" s="26" t="s">
        <v>209</v>
      </c>
    </row>
    <row r="55" spans="1:26" x14ac:dyDescent="0.4">
      <c r="A55" s="45" t="s">
        <v>210</v>
      </c>
      <c r="B55" s="46">
        <v>13139187.991687277</v>
      </c>
      <c r="C55" s="46">
        <v>13139187.991687277</v>
      </c>
      <c r="D55" s="46">
        <v>46333.999075245396</v>
      </c>
      <c r="E55" s="46">
        <v>46333.999075245396</v>
      </c>
      <c r="F55" s="46">
        <v>46333.999075245396</v>
      </c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>
        <v>13092853.992612032</v>
      </c>
      <c r="Y55" s="63">
        <v>-0.35263974535229331</v>
      </c>
      <c r="Z55" s="26" t="s">
        <v>211</v>
      </c>
    </row>
    <row r="56" spans="1:26" x14ac:dyDescent="0.4">
      <c r="A56" s="45" t="s">
        <v>212</v>
      </c>
      <c r="B56" s="46">
        <v>1586036022.0928431</v>
      </c>
      <c r="C56" s="46">
        <v>1586036022.0928431</v>
      </c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>
        <v>1586036022.0928431</v>
      </c>
      <c r="Y56" s="63">
        <v>0</v>
      </c>
      <c r="Z56" s="26" t="s">
        <v>213</v>
      </c>
    </row>
    <row r="57" spans="1:26" x14ac:dyDescent="0.4">
      <c r="A57" s="45" t="s">
        <v>214</v>
      </c>
      <c r="B57" s="46">
        <v>5055946144.7763786</v>
      </c>
      <c r="C57" s="46">
        <v>5055946144.7763786</v>
      </c>
      <c r="D57" s="46">
        <v>8733508.9786750581</v>
      </c>
      <c r="E57" s="46">
        <v>8733508.9786750581</v>
      </c>
      <c r="F57" s="46">
        <v>8648472.9854671042</v>
      </c>
      <c r="G57" s="46"/>
      <c r="H57" s="46"/>
      <c r="I57" s="46"/>
      <c r="J57" s="46"/>
      <c r="K57" s="46"/>
      <c r="L57" s="46">
        <v>70832.997404985465</v>
      </c>
      <c r="M57" s="46"/>
      <c r="N57" s="46"/>
      <c r="O57" s="46"/>
      <c r="P57" s="46">
        <v>14202.995802968346</v>
      </c>
      <c r="Q57" s="46"/>
      <c r="R57" s="46"/>
      <c r="S57" s="46"/>
      <c r="T57" s="46"/>
      <c r="U57" s="46"/>
      <c r="V57" s="46"/>
      <c r="W57" s="46"/>
      <c r="X57" s="46">
        <v>5047212635.7977037</v>
      </c>
      <c r="Y57" s="63">
        <v>-0.17273738146317155</v>
      </c>
      <c r="Z57" s="26" t="s">
        <v>215</v>
      </c>
    </row>
    <row r="58" spans="1:26" x14ac:dyDescent="0.4">
      <c r="A58" s="45" t="s">
        <v>216</v>
      </c>
      <c r="B58" s="46">
        <v>169506186.72556984</v>
      </c>
      <c r="C58" s="46">
        <v>169506186.72556984</v>
      </c>
      <c r="D58" s="46">
        <v>5258.999865610228</v>
      </c>
      <c r="E58" s="46">
        <v>5258.999865610228</v>
      </c>
      <c r="F58" s="46">
        <v>5258.999865610228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>
        <v>169500927.72570422</v>
      </c>
      <c r="Y58" s="63">
        <v>-3.1025415456579397E-3</v>
      </c>
      <c r="Z58" s="26" t="s">
        <v>217</v>
      </c>
    </row>
    <row r="59" spans="1:26" x14ac:dyDescent="0.4">
      <c r="A59" s="45" t="s">
        <v>218</v>
      </c>
      <c r="B59" s="46">
        <v>25544688.979394138</v>
      </c>
      <c r="C59" s="46">
        <v>25544688.979394138</v>
      </c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>
        <v>25544688.979394138</v>
      </c>
      <c r="Y59" s="63">
        <v>0</v>
      </c>
      <c r="Z59" s="26" t="s">
        <v>219</v>
      </c>
    </row>
    <row r="60" spans="1:26" x14ac:dyDescent="0.4">
      <c r="A60" s="45" t="s">
        <v>220</v>
      </c>
      <c r="B60" s="46">
        <v>86310338.992041826</v>
      </c>
      <c r="C60" s="46">
        <v>86310338.992041841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>
        <v>86310338.992041841</v>
      </c>
      <c r="Y60" s="63">
        <v>1.7264630596829896E-14</v>
      </c>
      <c r="Z60" s="26" t="s">
        <v>221</v>
      </c>
    </row>
    <row r="61" spans="1:26" x14ac:dyDescent="0.4">
      <c r="A61" s="45" t="s">
        <v>222</v>
      </c>
      <c r="B61" s="46">
        <v>626577473.94518363</v>
      </c>
      <c r="C61" s="46">
        <v>626577473.94518363</v>
      </c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>
        <v>626577473.94518363</v>
      </c>
      <c r="Y61" s="63">
        <v>0</v>
      </c>
      <c r="Z61" s="26" t="s">
        <v>223</v>
      </c>
    </row>
    <row r="62" spans="1:26" x14ac:dyDescent="0.4">
      <c r="A62" s="45" t="s">
        <v>224</v>
      </c>
      <c r="B62" s="46">
        <v>44084071.015452087</v>
      </c>
      <c r="C62" s="46">
        <v>44084071.015452079</v>
      </c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>
        <v>44084071.015452079</v>
      </c>
      <c r="Y62" s="63">
        <v>-1.6900845192614572E-14</v>
      </c>
      <c r="Z62" s="26" t="s">
        <v>225</v>
      </c>
    </row>
    <row r="63" spans="1:26" x14ac:dyDescent="0.4">
      <c r="A63" s="45" t="s">
        <v>226</v>
      </c>
      <c r="B63" s="46">
        <v>1760428481.1774304</v>
      </c>
      <c r="C63" s="46">
        <v>1760428481.1774302</v>
      </c>
      <c r="D63" s="46">
        <v>3999.9998036623688</v>
      </c>
      <c r="E63" s="46">
        <v>3999.9998036623688</v>
      </c>
      <c r="F63" s="46">
        <v>3999.9998036623688</v>
      </c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>
        <v>1760424481.1776264</v>
      </c>
      <c r="Y63" s="63">
        <v>-2.2721739887692575E-4</v>
      </c>
      <c r="Z63" s="26" t="s">
        <v>227</v>
      </c>
    </row>
    <row r="64" spans="1:26" x14ac:dyDescent="0.4">
      <c r="A64" s="45" t="s">
        <v>228</v>
      </c>
      <c r="B64" s="46">
        <v>3096048003.9107113</v>
      </c>
      <c r="C64" s="46">
        <v>3096048003.9107108</v>
      </c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>
        <v>3096048003.9107108</v>
      </c>
      <c r="Y64" s="63">
        <v>-1.5401478194162936E-14</v>
      </c>
      <c r="Z64" s="26" t="s">
        <v>229</v>
      </c>
    </row>
    <row r="65" spans="1:26" x14ac:dyDescent="0.4">
      <c r="A65" s="45" t="s">
        <v>230</v>
      </c>
      <c r="B65" s="46">
        <v>1721034436.9549062</v>
      </c>
      <c r="C65" s="46">
        <v>1721034436.9549062</v>
      </c>
      <c r="D65" s="46">
        <v>148278.00679144988</v>
      </c>
      <c r="E65" s="46">
        <v>148278.00679144988</v>
      </c>
      <c r="F65" s="46">
        <v>148278.00679144988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>
        <v>1720886158.9481149</v>
      </c>
      <c r="Y65" s="63">
        <v>-8.6156327617538733E-3</v>
      </c>
      <c r="Z65" s="26" t="s">
        <v>231</v>
      </c>
    </row>
    <row r="66" spans="1:26" x14ac:dyDescent="0.4">
      <c r="A66" s="45" t="s">
        <v>232</v>
      </c>
      <c r="B66" s="46">
        <v>472541117.02595788</v>
      </c>
      <c r="C66" s="46">
        <v>472541117.02595782</v>
      </c>
      <c r="D66" s="46">
        <v>12991.000211438391</v>
      </c>
      <c r="E66" s="46">
        <v>12991.000211438391</v>
      </c>
      <c r="F66" s="46">
        <v>12991.000211438391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>
        <v>472528126.02574641</v>
      </c>
      <c r="Y66" s="63">
        <v>-2.7491788001939416E-3</v>
      </c>
      <c r="Z66" s="26" t="s">
        <v>233</v>
      </c>
    </row>
    <row r="67" spans="1:26" x14ac:dyDescent="0.4">
      <c r="A67" s="45" t="s">
        <v>234</v>
      </c>
      <c r="B67" s="46">
        <v>411051934.26064402</v>
      </c>
      <c r="C67" s="46">
        <v>411051934.26064408</v>
      </c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>
        <v>411051934.26064408</v>
      </c>
      <c r="Y67" s="63">
        <v>1.4500514365076775E-14</v>
      </c>
      <c r="Z67" s="26" t="s">
        <v>235</v>
      </c>
    </row>
    <row r="68" spans="1:26" x14ac:dyDescent="0.4">
      <c r="A68" s="45" t="s">
        <v>236</v>
      </c>
      <c r="B68" s="46">
        <v>584157151.88670838</v>
      </c>
      <c r="C68" s="46">
        <v>584157151.88670826</v>
      </c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>
        <v>584157151.88670826</v>
      </c>
      <c r="Y68" s="63">
        <v>-2.0407058129094125E-14</v>
      </c>
      <c r="Z68" s="26" t="s">
        <v>237</v>
      </c>
    </row>
    <row r="69" spans="1:26" x14ac:dyDescent="0.4">
      <c r="A69" s="45" t="s">
        <v>238</v>
      </c>
      <c r="B69" s="46">
        <v>812357298.87083268</v>
      </c>
      <c r="C69" s="46">
        <v>812357298.8708328</v>
      </c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>
        <v>812357298.8708328</v>
      </c>
      <c r="Y69" s="63">
        <v>1.4674489872434308E-14</v>
      </c>
      <c r="Z69" s="26" t="s">
        <v>239</v>
      </c>
    </row>
    <row r="70" spans="1:26" x14ac:dyDescent="0.4">
      <c r="A70" s="45" t="s">
        <v>240</v>
      </c>
      <c r="B70" s="46">
        <v>3895327995.1338363</v>
      </c>
      <c r="C70" s="46">
        <v>3895327995.1338363</v>
      </c>
      <c r="D70" s="46">
        <v>465867.02193593525</v>
      </c>
      <c r="E70" s="46">
        <v>465867.02193593525</v>
      </c>
      <c r="F70" s="46">
        <v>43741.010959865038</v>
      </c>
      <c r="G70" s="46">
        <v>15240.001773552476</v>
      </c>
      <c r="H70" s="46">
        <v>27820.00005092545</v>
      </c>
      <c r="I70" s="46"/>
      <c r="J70" s="46"/>
      <c r="K70" s="46"/>
      <c r="L70" s="46">
        <v>379066.00915159227</v>
      </c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>
        <v>3894862128.1119003</v>
      </c>
      <c r="Y70" s="63">
        <v>-1.1959635299464262E-2</v>
      </c>
      <c r="Z70" s="26" t="s">
        <v>241</v>
      </c>
    </row>
    <row r="71" spans="1:26" x14ac:dyDescent="0.4">
      <c r="A71" s="45" t="s">
        <v>242</v>
      </c>
      <c r="B71" s="46">
        <v>1967385164.4837067</v>
      </c>
      <c r="C71" s="46">
        <v>1967385164.4837067</v>
      </c>
      <c r="D71" s="46">
        <v>1999094.0127746384</v>
      </c>
      <c r="E71" s="46">
        <v>1999094.0127746384</v>
      </c>
      <c r="F71" s="46">
        <v>127572.01301753934</v>
      </c>
      <c r="G71" s="46">
        <v>9605.9996888190544</v>
      </c>
      <c r="H71" s="46">
        <v>1861916.0000682799</v>
      </c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>
        <v>1965386070.470932</v>
      </c>
      <c r="Y71" s="63">
        <v>-0.10161172549551681</v>
      </c>
      <c r="Z71" s="26" t="s">
        <v>243</v>
      </c>
    </row>
    <row r="72" spans="1:26" x14ac:dyDescent="0.4">
      <c r="A72" s="45" t="s">
        <v>244</v>
      </c>
      <c r="B72" s="46">
        <v>1848941120.0024567</v>
      </c>
      <c r="C72" s="46">
        <v>1848941120.0024567</v>
      </c>
      <c r="D72" s="46">
        <v>4548149.9955677129</v>
      </c>
      <c r="E72" s="46">
        <v>4548149.9955677129</v>
      </c>
      <c r="F72" s="46">
        <v>4037683.9964458593</v>
      </c>
      <c r="G72" s="46"/>
      <c r="H72" s="46">
        <v>139288.99875807395</v>
      </c>
      <c r="I72" s="46"/>
      <c r="J72" s="46"/>
      <c r="K72" s="46"/>
      <c r="L72" s="46">
        <v>371177.00036377937</v>
      </c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>
        <v>1844392970.0068889</v>
      </c>
      <c r="Y72" s="63">
        <v>-0.24598674053837666</v>
      </c>
      <c r="Z72" s="26" t="s">
        <v>245</v>
      </c>
    </row>
    <row r="73" spans="1:26" x14ac:dyDescent="0.4">
      <c r="A73" s="45" t="s">
        <v>246</v>
      </c>
      <c r="B73" s="46">
        <v>1274688174.603075</v>
      </c>
      <c r="C73" s="46">
        <v>1274688174.603075</v>
      </c>
      <c r="D73" s="46">
        <v>628072.02152732143</v>
      </c>
      <c r="E73" s="46">
        <v>628072.02152732143</v>
      </c>
      <c r="F73" s="46">
        <v>37359.992998485432</v>
      </c>
      <c r="G73" s="46">
        <v>590712.02852883597</v>
      </c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>
        <v>1274060102.5815477</v>
      </c>
      <c r="Y73" s="63">
        <v>-4.9272601255822085E-2</v>
      </c>
      <c r="Z73" s="26" t="s">
        <v>247</v>
      </c>
    </row>
    <row r="74" spans="1:26" x14ac:dyDescent="0.4">
      <c r="A74" s="45" t="s">
        <v>248</v>
      </c>
      <c r="B74" s="46">
        <v>181049307.92652971</v>
      </c>
      <c r="C74" s="46">
        <v>181049307.92652971</v>
      </c>
      <c r="D74" s="46">
        <v>1967598.0010152757</v>
      </c>
      <c r="E74" s="46">
        <v>1967598.0010152757</v>
      </c>
      <c r="F74" s="46">
        <v>248661.00161749776</v>
      </c>
      <c r="G74" s="46"/>
      <c r="H74" s="46">
        <v>1718936.999397778</v>
      </c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>
        <v>179081709.92551443</v>
      </c>
      <c r="Y74" s="63">
        <v>-1.0867746602012598</v>
      </c>
      <c r="Z74" s="26" t="s">
        <v>249</v>
      </c>
    </row>
    <row r="75" spans="1:26" x14ac:dyDescent="0.4">
      <c r="A75" s="45" t="s">
        <v>250</v>
      </c>
      <c r="B75" s="46">
        <v>14281442.964225736</v>
      </c>
      <c r="C75" s="46">
        <v>14281442.964225734</v>
      </c>
      <c r="D75" s="46">
        <v>6490.0008410663559</v>
      </c>
      <c r="E75" s="46">
        <v>6490.0008410663559</v>
      </c>
      <c r="F75" s="46">
        <v>6490.0008410663559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>
        <v>14274952.963384667</v>
      </c>
      <c r="Y75" s="63">
        <v>-4.5443593181201752E-2</v>
      </c>
      <c r="Z75" s="26" t="s">
        <v>251</v>
      </c>
    </row>
    <row r="76" spans="1:26" x14ac:dyDescent="0.4">
      <c r="A76" s="45" t="s">
        <v>252</v>
      </c>
      <c r="B76" s="46">
        <v>91253714.647426963</v>
      </c>
      <c r="C76" s="46">
        <v>91253714.647426948</v>
      </c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>
        <v>91253714.647426948</v>
      </c>
      <c r="Y76" s="63">
        <v>-1.632937492070392E-14</v>
      </c>
      <c r="Z76" s="26" t="s">
        <v>253</v>
      </c>
    </row>
    <row r="77" spans="1:26" x14ac:dyDescent="0.4">
      <c r="A77" s="45" t="s">
        <v>254</v>
      </c>
      <c r="B77" s="46">
        <v>2669649853.2734208</v>
      </c>
      <c r="C77" s="46">
        <v>2669649853.2734203</v>
      </c>
      <c r="D77" s="46">
        <v>830641.0041666386</v>
      </c>
      <c r="E77" s="46">
        <v>830641.0041666386</v>
      </c>
      <c r="F77" s="46">
        <v>8518.0013859317714</v>
      </c>
      <c r="G77" s="46">
        <v>822123.00278070685</v>
      </c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>
        <v>2668819212.2692537</v>
      </c>
      <c r="Y77" s="63">
        <v>-3.1114230323073276E-2</v>
      </c>
      <c r="Z77" s="26" t="s">
        <v>255</v>
      </c>
    </row>
    <row r="78" spans="1:26" x14ac:dyDescent="0.4">
      <c r="A78" s="45" t="s">
        <v>256</v>
      </c>
      <c r="B78" s="46">
        <v>2145764304.1342897</v>
      </c>
      <c r="C78" s="46">
        <v>2145764304.1342897</v>
      </c>
      <c r="D78" s="46">
        <v>17096.001259072254</v>
      </c>
      <c r="E78" s="46">
        <v>17096.001259072254</v>
      </c>
      <c r="F78" s="46">
        <v>13873.002566777939</v>
      </c>
      <c r="G78" s="46">
        <v>3222.9986922943172</v>
      </c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>
        <v>2145747208.1330307</v>
      </c>
      <c r="Y78" s="63">
        <v>-7.9673248483765383E-4</v>
      </c>
      <c r="Z78" s="26" t="s">
        <v>257</v>
      </c>
    </row>
    <row r="79" spans="1:26" x14ac:dyDescent="0.4">
      <c r="A79" s="45" t="s">
        <v>258</v>
      </c>
      <c r="B79" s="46">
        <v>2470260534.3955708</v>
      </c>
      <c r="C79" s="46">
        <v>2470260534.3955708</v>
      </c>
      <c r="D79" s="46">
        <v>4951542.0026894147</v>
      </c>
      <c r="E79" s="46">
        <v>4951542.0026894147</v>
      </c>
      <c r="F79" s="46">
        <v>4893726.9990559043</v>
      </c>
      <c r="G79" s="46">
        <v>57815.003633510409</v>
      </c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>
        <v>2465308992.3928814</v>
      </c>
      <c r="Y79" s="63">
        <v>-0.20044614459668389</v>
      </c>
      <c r="Z79" s="26" t="s">
        <v>259</v>
      </c>
    </row>
    <row r="80" spans="1:26" x14ac:dyDescent="0.4">
      <c r="A80" s="45" t="s">
        <v>260</v>
      </c>
      <c r="B80" s="46">
        <v>122175447319.00699</v>
      </c>
      <c r="C80" s="46">
        <v>122175447319.007</v>
      </c>
      <c r="D80" s="46">
        <v>2905558860.2425046</v>
      </c>
      <c r="E80" s="46">
        <v>2905558860.2425046</v>
      </c>
      <c r="F80" s="46">
        <v>2852666905.2264423</v>
      </c>
      <c r="G80" s="46">
        <v>52891955.01606214</v>
      </c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>
        <v>119269888458.7645</v>
      </c>
      <c r="Y80" s="63">
        <v>-2.3781855716524731</v>
      </c>
      <c r="Z80" s="26" t="s">
        <v>261</v>
      </c>
    </row>
    <row r="81" spans="1:26" x14ac:dyDescent="0.4">
      <c r="A81" s="45" t="s">
        <v>262</v>
      </c>
      <c r="B81" s="46">
        <v>6392459744.26402</v>
      </c>
      <c r="C81" s="46">
        <v>6392459744.26402</v>
      </c>
      <c r="D81" s="46">
        <v>311351.98359053466</v>
      </c>
      <c r="E81" s="46">
        <v>311351.98359053466</v>
      </c>
      <c r="F81" s="46">
        <v>17503.983500687486</v>
      </c>
      <c r="G81" s="46">
        <v>293848.00008984719</v>
      </c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>
        <v>6392148392.2804298</v>
      </c>
      <c r="Y81" s="63">
        <v>-4.8706131293122876E-3</v>
      </c>
      <c r="Z81" s="26" t="s">
        <v>263</v>
      </c>
    </row>
    <row r="82" spans="1:26" x14ac:dyDescent="0.4">
      <c r="A82" s="45" t="s">
        <v>264</v>
      </c>
      <c r="B82" s="46">
        <v>16152997658.753376</v>
      </c>
      <c r="C82" s="46">
        <v>16152997658.753376</v>
      </c>
      <c r="D82" s="46">
        <v>1579265067.9237087</v>
      </c>
      <c r="E82" s="46">
        <v>1579265067.9237087</v>
      </c>
      <c r="F82" s="46">
        <v>1199529836.7384834</v>
      </c>
      <c r="G82" s="46">
        <v>30020704.944621239</v>
      </c>
      <c r="H82" s="46">
        <v>32100.000058760132</v>
      </c>
      <c r="I82" s="46"/>
      <c r="J82" s="46"/>
      <c r="K82" s="46"/>
      <c r="L82" s="46"/>
      <c r="M82" s="46"/>
      <c r="N82" s="46"/>
      <c r="O82" s="46"/>
      <c r="P82" s="46">
        <v>349682426.24054533</v>
      </c>
      <c r="Q82" s="46"/>
      <c r="R82" s="46"/>
      <c r="S82" s="46"/>
      <c r="T82" s="46"/>
      <c r="U82" s="46"/>
      <c r="V82" s="46"/>
      <c r="W82" s="46"/>
      <c r="X82" s="46">
        <v>14573732590.829668</v>
      </c>
      <c r="Y82" s="63">
        <v>-9.776916342632525</v>
      </c>
      <c r="Z82" s="26" t="s">
        <v>265</v>
      </c>
    </row>
    <row r="83" spans="1:26" x14ac:dyDescent="0.4">
      <c r="A83" s="45" t="s">
        <v>266</v>
      </c>
      <c r="B83" s="46">
        <v>16087005357.149897</v>
      </c>
      <c r="C83" s="46">
        <v>16087005357.149897</v>
      </c>
      <c r="D83" s="46">
        <v>10535.000288406507</v>
      </c>
      <c r="E83" s="46">
        <v>10535.000288406507</v>
      </c>
      <c r="F83" s="46">
        <v>10009.000994433978</v>
      </c>
      <c r="G83" s="46"/>
      <c r="H83" s="46"/>
      <c r="I83" s="46"/>
      <c r="J83" s="46"/>
      <c r="K83" s="46"/>
      <c r="L83" s="46"/>
      <c r="M83" s="46">
        <v>525.9992939725289</v>
      </c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>
        <v>16086994822.149609</v>
      </c>
      <c r="Y83" s="63">
        <v>-6.5487640826372603E-5</v>
      </c>
      <c r="Z83" s="26" t="s">
        <v>267</v>
      </c>
    </row>
    <row r="84" spans="1:26" x14ac:dyDescent="0.4">
      <c r="A84" s="45" t="s">
        <v>268</v>
      </c>
      <c r="B84" s="46">
        <v>112491606.99581991</v>
      </c>
      <c r="C84" s="46">
        <v>112491606.9958199</v>
      </c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>
        <v>112491606.9958199</v>
      </c>
      <c r="Y84" s="63">
        <v>-1.3246464862397573E-14</v>
      </c>
      <c r="Z84" s="26" t="s">
        <v>269</v>
      </c>
    </row>
    <row r="85" spans="1:26" x14ac:dyDescent="0.4">
      <c r="A85" s="45" t="s">
        <v>270</v>
      </c>
      <c r="B85" s="46">
        <v>11736777641.040216</v>
      </c>
      <c r="C85" s="46">
        <v>11736777641.040216</v>
      </c>
      <c r="D85" s="46">
        <v>12300464.014858807</v>
      </c>
      <c r="E85" s="46">
        <v>12300464.014858807</v>
      </c>
      <c r="F85" s="46">
        <v>10301896.013830481</v>
      </c>
      <c r="G85" s="46">
        <v>181533.01119464138</v>
      </c>
      <c r="H85" s="46"/>
      <c r="I85" s="46"/>
      <c r="J85" s="46"/>
      <c r="K85" s="46"/>
      <c r="L85" s="46"/>
      <c r="M85" s="46"/>
      <c r="N85" s="46"/>
      <c r="O85" s="46"/>
      <c r="P85" s="46">
        <v>1817034.9898336844</v>
      </c>
      <c r="Q85" s="46"/>
      <c r="R85" s="46"/>
      <c r="S85" s="46"/>
      <c r="T85" s="46"/>
      <c r="U85" s="46"/>
      <c r="V85" s="46"/>
      <c r="W85" s="46"/>
      <c r="X85" s="46">
        <v>11724477177.025358</v>
      </c>
      <c r="Y85" s="63">
        <v>-0.10480273539346077</v>
      </c>
      <c r="Z85" s="26" t="s">
        <v>271</v>
      </c>
    </row>
    <row r="86" spans="1:26" x14ac:dyDescent="0.4">
      <c r="A86" s="45" t="s">
        <v>272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63"/>
      <c r="Z86" s="26" t="s">
        <v>273</v>
      </c>
    </row>
    <row r="87" spans="1:26" x14ac:dyDescent="0.4">
      <c r="A87" s="45" t="s">
        <v>274</v>
      </c>
      <c r="B87" s="46">
        <v>109834879.02230282</v>
      </c>
      <c r="C87" s="46">
        <v>109834879.02230282</v>
      </c>
      <c r="D87" s="46">
        <v>499.99880805092101</v>
      </c>
      <c r="E87" s="46">
        <v>499.99880805092101</v>
      </c>
      <c r="F87" s="46">
        <v>499.99880805092101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>
        <v>109834379.02349477</v>
      </c>
      <c r="Y87" s="63">
        <v>-4.5522771318807343E-4</v>
      </c>
      <c r="Z87" s="26" t="s">
        <v>275</v>
      </c>
    </row>
    <row r="88" spans="1:26" x14ac:dyDescent="0.4">
      <c r="A88" s="45" t="s">
        <v>276</v>
      </c>
      <c r="B88" s="46">
        <v>327953189.9865135</v>
      </c>
      <c r="C88" s="46">
        <v>327953189.9865135</v>
      </c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>
        <v>327953189.9865135</v>
      </c>
      <c r="Y88" s="63">
        <v>0</v>
      </c>
      <c r="Z88" s="26" t="s">
        <v>277</v>
      </c>
    </row>
    <row r="89" spans="1:26" x14ac:dyDescent="0.4">
      <c r="A89" s="45" t="s">
        <v>278</v>
      </c>
      <c r="B89" s="46">
        <v>571029825.01970983</v>
      </c>
      <c r="C89" s="46">
        <v>571029825.01970983</v>
      </c>
      <c r="D89" s="46">
        <v>418.00014914585</v>
      </c>
      <c r="E89" s="46">
        <v>418.00014914585</v>
      </c>
      <c r="F89" s="46">
        <v>418.00014914585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>
        <v>571029407.01956069</v>
      </c>
      <c r="Y89" s="63">
        <v>-7.3201106284841326E-5</v>
      </c>
      <c r="Z89" s="26" t="s">
        <v>279</v>
      </c>
    </row>
    <row r="90" spans="1:26" x14ac:dyDescent="0.4">
      <c r="A90" s="45" t="s">
        <v>280</v>
      </c>
      <c r="B90" s="46">
        <v>1216078485.0449278</v>
      </c>
      <c r="C90" s="46">
        <v>1216078485.0449278</v>
      </c>
      <c r="D90" s="46">
        <v>510369.00161941728</v>
      </c>
      <c r="E90" s="46">
        <v>510369.00161941728</v>
      </c>
      <c r="F90" s="46">
        <v>510369.00161941728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>
        <v>1215568116.0433085</v>
      </c>
      <c r="Y90" s="63">
        <v>-4.1968426207333445E-2</v>
      </c>
      <c r="Z90" s="26" t="s">
        <v>281</v>
      </c>
    </row>
    <row r="91" spans="1:26" x14ac:dyDescent="0.4">
      <c r="A91" s="45" t="s">
        <v>282</v>
      </c>
      <c r="B91" s="46">
        <v>5533447571.8182516</v>
      </c>
      <c r="C91" s="46">
        <v>5533447571.8182526</v>
      </c>
      <c r="D91" s="46">
        <v>3227001531.2626305</v>
      </c>
      <c r="E91" s="46">
        <v>3227001531.2626305</v>
      </c>
      <c r="F91" s="46">
        <v>9207374.0794448722</v>
      </c>
      <c r="G91" s="46">
        <v>5813246.9815660035</v>
      </c>
      <c r="H91" s="46">
        <v>517876.00063377159</v>
      </c>
      <c r="I91" s="46"/>
      <c r="J91" s="46"/>
      <c r="K91" s="46"/>
      <c r="L91" s="46">
        <v>3211463034.2009859</v>
      </c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>
        <v>2306446040.5556221</v>
      </c>
      <c r="Y91" s="63">
        <v>-58.318100774961522</v>
      </c>
      <c r="Z91" s="26" t="s">
        <v>283</v>
      </c>
    </row>
    <row r="92" spans="1:26" x14ac:dyDescent="0.4">
      <c r="A92" s="45" t="s">
        <v>284</v>
      </c>
      <c r="B92" s="46">
        <v>2849350099.5142355</v>
      </c>
      <c r="C92" s="46">
        <v>2849350099.5142355</v>
      </c>
      <c r="D92" s="46">
        <v>97812.993730308968</v>
      </c>
      <c r="E92" s="46">
        <v>97812.993730308968</v>
      </c>
      <c r="F92" s="46">
        <v>97812.993730308968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>
        <v>2849252286.520505</v>
      </c>
      <c r="Y92" s="63">
        <v>-3.432817671202302E-3</v>
      </c>
      <c r="Z92" s="26" t="s">
        <v>285</v>
      </c>
    </row>
    <row r="93" spans="1:26" x14ac:dyDescent="0.4">
      <c r="A93" s="45" t="s">
        <v>286</v>
      </c>
      <c r="B93" s="46">
        <v>202846537106.3533</v>
      </c>
      <c r="C93" s="46">
        <v>202846537106.3533</v>
      </c>
      <c r="D93" s="46">
        <v>603125233.91005075</v>
      </c>
      <c r="E93" s="46">
        <v>603125233.91005075</v>
      </c>
      <c r="F93" s="46">
        <v>260328833.98730052</v>
      </c>
      <c r="G93" s="46">
        <v>310393818.9164474</v>
      </c>
      <c r="H93" s="46">
        <v>32092195.003648605</v>
      </c>
      <c r="I93" s="46"/>
      <c r="J93" s="46"/>
      <c r="K93" s="46"/>
      <c r="L93" s="46">
        <v>310386.00265422993</v>
      </c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>
        <v>202243411872.44324</v>
      </c>
      <c r="Y93" s="63">
        <v>-0.29733080116316879</v>
      </c>
      <c r="Z93" s="26" t="s">
        <v>287</v>
      </c>
    </row>
    <row r="94" spans="1:26" x14ac:dyDescent="0.4">
      <c r="A94" s="45" t="s">
        <v>288</v>
      </c>
      <c r="B94" s="46">
        <v>229262282807.8302</v>
      </c>
      <c r="C94" s="46">
        <v>229262282807.8302</v>
      </c>
      <c r="D94" s="46">
        <v>126287143.0480202</v>
      </c>
      <c r="E94" s="46">
        <v>126287143.0480202</v>
      </c>
      <c r="F94" s="46">
        <v>38067164.967176922</v>
      </c>
      <c r="G94" s="46">
        <v>69810135.076125681</v>
      </c>
      <c r="H94" s="46">
        <v>14470544.00335307</v>
      </c>
      <c r="I94" s="46"/>
      <c r="J94" s="46"/>
      <c r="K94" s="46"/>
      <c r="L94" s="46">
        <v>3939299.0013645301</v>
      </c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>
        <v>229135995664.78217</v>
      </c>
      <c r="Y94" s="63">
        <v>-5.5084133988969199E-2</v>
      </c>
      <c r="Z94" s="26" t="s">
        <v>289</v>
      </c>
    </row>
    <row r="95" spans="1:26" x14ac:dyDescent="0.4">
      <c r="A95" s="45" t="s">
        <v>290</v>
      </c>
      <c r="B95" s="46">
        <v>602075019.18829906</v>
      </c>
      <c r="C95" s="46">
        <v>602075019.18829906</v>
      </c>
      <c r="D95" s="46">
        <v>505400523.12371808</v>
      </c>
      <c r="E95" s="46">
        <v>505400523.12371808</v>
      </c>
      <c r="F95" s="46">
        <v>47955588.101097852</v>
      </c>
      <c r="G95" s="46">
        <v>61863.997168905807</v>
      </c>
      <c r="H95" s="46">
        <v>835147.99788034742</v>
      </c>
      <c r="I95" s="46"/>
      <c r="J95" s="46"/>
      <c r="K95" s="46"/>
      <c r="L95" s="46">
        <v>454864710.0265162</v>
      </c>
      <c r="M95" s="46">
        <v>1683213.0010547636</v>
      </c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>
        <v>96674496.064580977</v>
      </c>
      <c r="Y95" s="63">
        <v>-83.943114564873511</v>
      </c>
      <c r="Z95" s="26" t="s">
        <v>291</v>
      </c>
    </row>
    <row r="96" spans="1:26" x14ac:dyDescent="0.4">
      <c r="A96" s="45" t="s">
        <v>292</v>
      </c>
      <c r="B96" s="46">
        <v>101560204865.66615</v>
      </c>
      <c r="C96" s="46">
        <v>101560204865.66615</v>
      </c>
      <c r="D96" s="46">
        <v>3612321150.2229271</v>
      </c>
      <c r="E96" s="46">
        <v>3612321150.2229271</v>
      </c>
      <c r="F96" s="46">
        <v>2738435.0017324206</v>
      </c>
      <c r="G96" s="46"/>
      <c r="H96" s="46">
        <v>544779800.0321815</v>
      </c>
      <c r="I96" s="46"/>
      <c r="J96" s="46"/>
      <c r="K96" s="46"/>
      <c r="L96" s="46">
        <v>3064762865.1886053</v>
      </c>
      <c r="M96" s="46"/>
      <c r="N96" s="46"/>
      <c r="O96" s="46"/>
      <c r="P96" s="46">
        <v>40050.000407896783</v>
      </c>
      <c r="Q96" s="46"/>
      <c r="R96" s="46"/>
      <c r="S96" s="46"/>
      <c r="T96" s="46"/>
      <c r="U96" s="46"/>
      <c r="V96" s="46"/>
      <c r="W96" s="46"/>
      <c r="X96" s="46">
        <v>97947883715.443222</v>
      </c>
      <c r="Y96" s="63">
        <v>-3.5568273567397326</v>
      </c>
      <c r="Z96" s="26" t="s">
        <v>293</v>
      </c>
    </row>
    <row r="97" spans="1:26" x14ac:dyDescent="0.4">
      <c r="A97" s="45" t="s">
        <v>294</v>
      </c>
      <c r="B97" s="46">
        <v>7753497571.4032497</v>
      </c>
      <c r="C97" s="46">
        <v>7753497571.4032497</v>
      </c>
      <c r="D97" s="46">
        <v>6686082890.3918152</v>
      </c>
      <c r="E97" s="46">
        <v>6293449524.3918152</v>
      </c>
      <c r="F97" s="46"/>
      <c r="G97" s="46">
        <v>17844937.003255833</v>
      </c>
      <c r="H97" s="46">
        <v>470800.00086181535</v>
      </c>
      <c r="I97" s="46"/>
      <c r="J97" s="46"/>
      <c r="K97" s="46"/>
      <c r="L97" s="46">
        <v>6275133787.3876972</v>
      </c>
      <c r="M97" s="46"/>
      <c r="N97" s="46"/>
      <c r="O97" s="46"/>
      <c r="P97" s="46"/>
      <c r="Q97" s="46">
        <v>392633366</v>
      </c>
      <c r="R97" s="46"/>
      <c r="S97" s="46"/>
      <c r="T97" s="46"/>
      <c r="U97" s="46"/>
      <c r="V97" s="46"/>
      <c r="W97" s="46"/>
      <c r="X97" s="46">
        <v>1067414681.0114346</v>
      </c>
      <c r="Y97" s="63">
        <v>-86.233120328194659</v>
      </c>
      <c r="Z97" s="26" t="s">
        <v>295</v>
      </c>
    </row>
    <row r="98" spans="1:26" x14ac:dyDescent="0.4">
      <c r="A98" s="45" t="s">
        <v>296</v>
      </c>
      <c r="B98" s="46">
        <v>801819552.97531986</v>
      </c>
      <c r="C98" s="46">
        <v>801819552.97531986</v>
      </c>
      <c r="D98" s="46">
        <v>557404432.00164723</v>
      </c>
      <c r="E98" s="46">
        <v>639232.00164728146</v>
      </c>
      <c r="F98" s="46">
        <v>53500.000097933553</v>
      </c>
      <c r="G98" s="46"/>
      <c r="H98" s="46">
        <v>585732.00154934789</v>
      </c>
      <c r="I98" s="46"/>
      <c r="J98" s="46"/>
      <c r="K98" s="46"/>
      <c r="L98" s="46"/>
      <c r="M98" s="46"/>
      <c r="N98" s="46"/>
      <c r="O98" s="46"/>
      <c r="P98" s="46"/>
      <c r="Q98" s="46">
        <v>556765200</v>
      </c>
      <c r="R98" s="46"/>
      <c r="S98" s="46"/>
      <c r="T98" s="46"/>
      <c r="U98" s="46"/>
      <c r="V98" s="46"/>
      <c r="W98" s="46"/>
      <c r="X98" s="46">
        <v>244415120.97367263</v>
      </c>
      <c r="Y98" s="63">
        <v>-69.517440667701479</v>
      </c>
      <c r="Z98" s="26" t="s">
        <v>297</v>
      </c>
    </row>
    <row r="99" spans="1:26" x14ac:dyDescent="0.4">
      <c r="A99" s="45" t="s">
        <v>298</v>
      </c>
      <c r="B99" s="46">
        <v>17823732447.08239</v>
      </c>
      <c r="C99" s="46">
        <v>17823732447.08239</v>
      </c>
      <c r="D99" s="46">
        <v>107305236.9566936</v>
      </c>
      <c r="E99" s="46">
        <v>107305236.9566936</v>
      </c>
      <c r="F99" s="46">
        <v>31531564.992541198</v>
      </c>
      <c r="G99" s="46">
        <v>64268242.956604153</v>
      </c>
      <c r="H99" s="46">
        <v>1640331.0023175117</v>
      </c>
      <c r="I99" s="46"/>
      <c r="J99" s="46"/>
      <c r="K99" s="46"/>
      <c r="L99" s="46">
        <v>9279420.0001407191</v>
      </c>
      <c r="M99" s="46">
        <v>585678.00509001967</v>
      </c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>
        <v>17716427210.125698</v>
      </c>
      <c r="Y99" s="63">
        <v>-0.60203572554331519</v>
      </c>
      <c r="Z99" s="26" t="s">
        <v>299</v>
      </c>
    </row>
    <row r="100" spans="1:26" x14ac:dyDescent="0.4">
      <c r="A100" s="45" t="s">
        <v>300</v>
      </c>
      <c r="B100" s="46">
        <v>1630440433.9193597</v>
      </c>
      <c r="C100" s="46">
        <v>1630440433.9193597</v>
      </c>
      <c r="D100" s="46">
        <v>117325920.99490234</v>
      </c>
      <c r="E100" s="46">
        <v>117325920.99490234</v>
      </c>
      <c r="F100" s="46">
        <v>870406.00164276781</v>
      </c>
      <c r="G100" s="46">
        <v>116455514.99325958</v>
      </c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>
        <v>1513114512.9244573</v>
      </c>
      <c r="Y100" s="63">
        <v>-7.1959648788190709</v>
      </c>
      <c r="Z100" s="26" t="s">
        <v>301</v>
      </c>
    </row>
    <row r="101" spans="1:26" x14ac:dyDescent="0.4">
      <c r="A101" s="45" t="s">
        <v>302</v>
      </c>
      <c r="B101" s="46">
        <v>55310117.984116547</v>
      </c>
      <c r="C101" s="46">
        <v>55310117.984116539</v>
      </c>
      <c r="D101" s="46">
        <v>1088165.9985500746</v>
      </c>
      <c r="E101" s="46">
        <v>1088165.9985500746</v>
      </c>
      <c r="F101" s="46"/>
      <c r="G101" s="46">
        <v>804215.99929589441</v>
      </c>
      <c r="H101" s="46"/>
      <c r="I101" s="46"/>
      <c r="J101" s="46"/>
      <c r="K101" s="46"/>
      <c r="L101" s="46"/>
      <c r="M101" s="46">
        <v>283949.99925418012</v>
      </c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>
        <v>54221951.985566467</v>
      </c>
      <c r="Y101" s="63">
        <v>-1.96739048515964</v>
      </c>
      <c r="Z101" s="26" t="s">
        <v>303</v>
      </c>
    </row>
    <row r="102" spans="1:26" x14ac:dyDescent="0.4">
      <c r="A102" s="45" t="s">
        <v>304</v>
      </c>
      <c r="B102" s="46">
        <v>536290754.03509641</v>
      </c>
      <c r="C102" s="46">
        <v>536290754.03509647</v>
      </c>
      <c r="D102" s="46">
        <v>487461754.03087223</v>
      </c>
      <c r="E102" s="46">
        <v>487461754.03087223</v>
      </c>
      <c r="F102" s="46"/>
      <c r="G102" s="46"/>
      <c r="H102" s="46">
        <v>398483719.02556211</v>
      </c>
      <c r="I102" s="46"/>
      <c r="J102" s="46"/>
      <c r="K102" s="46"/>
      <c r="L102" s="46">
        <v>88978035.005310103</v>
      </c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>
        <v>48829000.004224241</v>
      </c>
      <c r="Y102" s="63">
        <v>-90.895050933317279</v>
      </c>
      <c r="Z102" s="26" t="s">
        <v>305</v>
      </c>
    </row>
    <row r="103" spans="1:26" x14ac:dyDescent="0.4">
      <c r="A103" s="45" t="s">
        <v>306</v>
      </c>
      <c r="B103" s="46">
        <v>7221188576.8721018</v>
      </c>
      <c r="C103" s="46">
        <v>7221188576.8721018</v>
      </c>
      <c r="D103" s="46">
        <v>9934381.006953381</v>
      </c>
      <c r="E103" s="46">
        <v>9934381.006953381</v>
      </c>
      <c r="F103" s="46">
        <v>9815099.0085417852</v>
      </c>
      <c r="G103" s="46">
        <v>7293.9986255560771</v>
      </c>
      <c r="H103" s="46">
        <v>111987.99978604059</v>
      </c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>
        <v>7211254195.8651485</v>
      </c>
      <c r="Y103" s="63">
        <v>-0.13757265720453421</v>
      </c>
      <c r="Z103" s="26" t="s">
        <v>307</v>
      </c>
    </row>
    <row r="104" spans="1:26" x14ac:dyDescent="0.4">
      <c r="A104" s="45" t="s">
        <v>308</v>
      </c>
      <c r="B104" s="46">
        <v>3821604178.5830026</v>
      </c>
      <c r="C104" s="46">
        <v>3821604178.5830026</v>
      </c>
      <c r="D104" s="46">
        <v>64860.998342526145</v>
      </c>
      <c r="E104" s="46">
        <v>64860.998342526145</v>
      </c>
      <c r="F104" s="46">
        <v>2999.9990744755264</v>
      </c>
      <c r="G104" s="46">
        <v>61860.999268050618</v>
      </c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>
        <v>3821539317.5846601</v>
      </c>
      <c r="Y104" s="63">
        <v>-1.6972191601110187E-3</v>
      </c>
      <c r="Z104" s="26" t="s">
        <v>309</v>
      </c>
    </row>
    <row r="105" spans="1:26" x14ac:dyDescent="0.4">
      <c r="A105" s="45" t="s">
        <v>310</v>
      </c>
      <c r="B105" s="46">
        <v>1769642562.7502878</v>
      </c>
      <c r="C105" s="46">
        <v>1769642562.7502878</v>
      </c>
      <c r="D105" s="46">
        <v>1239256.0114390082</v>
      </c>
      <c r="E105" s="46">
        <v>1239256.0114390082</v>
      </c>
      <c r="F105" s="46">
        <v>134188.01597398845</v>
      </c>
      <c r="G105" s="46">
        <v>1088055.9945785077</v>
      </c>
      <c r="H105" s="46"/>
      <c r="I105" s="46"/>
      <c r="J105" s="46"/>
      <c r="K105" s="46"/>
      <c r="L105" s="46">
        <v>17012.000886512058</v>
      </c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>
        <v>1768403306.7388487</v>
      </c>
      <c r="Y105" s="63">
        <v>-7.0028605636219377E-2</v>
      </c>
      <c r="Z105" s="26" t="s">
        <v>311</v>
      </c>
    </row>
    <row r="106" spans="1:26" x14ac:dyDescent="0.4">
      <c r="A106" s="45" t="s">
        <v>312</v>
      </c>
      <c r="B106" s="46">
        <v>29666532.99362516</v>
      </c>
      <c r="C106" s="46">
        <v>29666532.99362516</v>
      </c>
      <c r="D106" s="46">
        <v>15439170.996533189</v>
      </c>
      <c r="E106" s="46">
        <v>15439170.996533189</v>
      </c>
      <c r="F106" s="46">
        <v>15439170.996533189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>
        <v>14227361.997091971</v>
      </c>
      <c r="Y106" s="63">
        <v>-52.042383920799942</v>
      </c>
      <c r="Z106" s="26" t="s">
        <v>313</v>
      </c>
    </row>
    <row r="107" spans="1:26" x14ac:dyDescent="0.4">
      <c r="A107" s="47" t="s">
        <v>314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63"/>
    </row>
    <row r="108" spans="1:26" x14ac:dyDescent="0.4">
      <c r="A108" s="47" t="s">
        <v>315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63"/>
    </row>
    <row r="109" spans="1:26" x14ac:dyDescent="0.4">
      <c r="A109" s="48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49"/>
      <c r="Y109" s="57"/>
    </row>
    <row r="110" spans="1:26" x14ac:dyDescent="0.4">
      <c r="A110" s="48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49"/>
      <c r="Y110" s="57"/>
    </row>
    <row r="111" spans="1:26" x14ac:dyDescent="0.4">
      <c r="A111" s="48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49"/>
      <c r="Y111" s="57"/>
    </row>
    <row r="112" spans="1:26" x14ac:dyDescent="0.4">
      <c r="A112" s="48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49"/>
      <c r="Y112" s="57"/>
    </row>
    <row r="113" spans="1:25" x14ac:dyDescent="0.4">
      <c r="A113" s="48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49"/>
      <c r="Y113" s="57"/>
    </row>
    <row r="114" spans="1:25" x14ac:dyDescent="0.4">
      <c r="A114" s="48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49"/>
      <c r="Y114" s="57"/>
    </row>
    <row r="115" spans="1:25" x14ac:dyDescent="0.4">
      <c r="A115" s="48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49"/>
      <c r="Y115" s="57"/>
    </row>
    <row r="116" spans="1:25" x14ac:dyDescent="0.4">
      <c r="A116" s="48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49"/>
      <c r="Y116" s="57"/>
    </row>
    <row r="117" spans="1:25" x14ac:dyDescent="0.4">
      <c r="A117" s="48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49"/>
      <c r="Y117" s="57"/>
    </row>
    <row r="118" spans="1:25" x14ac:dyDescent="0.4">
      <c r="A118" s="48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49"/>
      <c r="Y118" s="57"/>
    </row>
    <row r="119" spans="1:25" x14ac:dyDescent="0.4">
      <c r="A119" s="48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49"/>
      <c r="Y119" s="57"/>
    </row>
    <row r="120" spans="1:25" x14ac:dyDescent="0.4">
      <c r="A120" s="48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49"/>
      <c r="Y120" s="57"/>
    </row>
    <row r="121" spans="1:25" x14ac:dyDescent="0.4">
      <c r="A121" s="48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49"/>
      <c r="Y121" s="57"/>
    </row>
    <row r="122" spans="1:25" x14ac:dyDescent="0.4">
      <c r="A122" s="48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49"/>
      <c r="Y122" s="57"/>
    </row>
    <row r="123" spans="1:25" x14ac:dyDescent="0.4">
      <c r="A123" s="48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49"/>
      <c r="Y123" s="57"/>
    </row>
    <row r="124" spans="1:25" x14ac:dyDescent="0.4">
      <c r="A124" s="48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49"/>
      <c r="Y124" s="57"/>
    </row>
    <row r="125" spans="1:25" x14ac:dyDescent="0.4">
      <c r="A125" s="48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49"/>
      <c r="Y125" s="57"/>
    </row>
    <row r="126" spans="1:25" x14ac:dyDescent="0.4">
      <c r="A126" s="48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49"/>
      <c r="Y126" s="57"/>
    </row>
    <row r="127" spans="1:25" x14ac:dyDescent="0.4">
      <c r="A127" s="48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49"/>
      <c r="Y127" s="57"/>
    </row>
    <row r="128" spans="1:25" x14ac:dyDescent="0.4">
      <c r="A128" s="48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49"/>
      <c r="Y128" s="57"/>
    </row>
    <row r="129" spans="1:25" x14ac:dyDescent="0.4">
      <c r="A129" s="48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49"/>
      <c r="Y129" s="57"/>
    </row>
    <row r="130" spans="1:25" x14ac:dyDescent="0.4">
      <c r="A130" s="48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49"/>
      <c r="Y130" s="57"/>
    </row>
    <row r="131" spans="1:25" x14ac:dyDescent="0.4">
      <c r="A131" s="48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49"/>
      <c r="Y131" s="57"/>
    </row>
    <row r="132" spans="1:25" x14ac:dyDescent="0.4">
      <c r="A132" s="48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49"/>
      <c r="Y132" s="57"/>
    </row>
    <row r="133" spans="1:25" x14ac:dyDescent="0.4">
      <c r="A133" s="48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49"/>
      <c r="Y133" s="57"/>
    </row>
    <row r="134" spans="1:25" x14ac:dyDescent="0.4">
      <c r="A134" s="48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49"/>
      <c r="Y134" s="57"/>
    </row>
    <row r="135" spans="1:25" x14ac:dyDescent="0.4">
      <c r="A135" s="48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49"/>
      <c r="Y135" s="57"/>
    </row>
    <row r="136" spans="1:25" x14ac:dyDescent="0.4">
      <c r="A136" s="48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49"/>
      <c r="Y136" s="57"/>
    </row>
    <row r="137" spans="1:25" x14ac:dyDescent="0.4">
      <c r="A137" s="48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49"/>
      <c r="Y137" s="57"/>
    </row>
    <row r="138" spans="1:25" x14ac:dyDescent="0.4">
      <c r="A138" s="48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49"/>
      <c r="Y138" s="57"/>
    </row>
    <row r="139" spans="1:25" x14ac:dyDescent="0.4">
      <c r="A139" s="48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49"/>
      <c r="Y139" s="57"/>
    </row>
    <row r="140" spans="1:25" x14ac:dyDescent="0.4">
      <c r="A140" s="48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49"/>
      <c r="Y140" s="57"/>
    </row>
    <row r="141" spans="1:25" x14ac:dyDescent="0.4">
      <c r="A141" s="48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49"/>
      <c r="Y141" s="57"/>
    </row>
    <row r="142" spans="1:25" x14ac:dyDescent="0.4">
      <c r="A142" s="48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49"/>
      <c r="Y142" s="57"/>
    </row>
    <row r="143" spans="1:25" x14ac:dyDescent="0.4">
      <c r="A143" s="48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49"/>
      <c r="Y143" s="57"/>
    </row>
    <row r="144" spans="1:25" x14ac:dyDescent="0.4">
      <c r="A144" s="48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49"/>
      <c r="Y144" s="57"/>
    </row>
    <row r="145" spans="1:26" x14ac:dyDescent="0.4">
      <c r="A145" s="48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49"/>
      <c r="Y145" s="57"/>
    </row>
    <row r="146" spans="1:26" x14ac:dyDescent="0.4">
      <c r="A146" s="48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49"/>
      <c r="Y146" s="57"/>
    </row>
    <row r="147" spans="1:26" x14ac:dyDescent="0.4">
      <c r="A147" s="48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49"/>
      <c r="Y147" s="57"/>
    </row>
    <row r="148" spans="1:26" x14ac:dyDescent="0.4">
      <c r="A148" s="48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49"/>
      <c r="Y148" s="57"/>
    </row>
    <row r="149" spans="1:26" x14ac:dyDescent="0.4">
      <c r="A149" s="48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49"/>
      <c r="Y149" s="57"/>
    </row>
    <row r="150" spans="1:26" x14ac:dyDescent="0.4">
      <c r="A150" s="48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49"/>
      <c r="Y150" s="57"/>
    </row>
    <row r="151" spans="1:26" x14ac:dyDescent="0.4">
      <c r="A151" s="48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49"/>
      <c r="Y151" s="57"/>
    </row>
    <row r="152" spans="1:26" x14ac:dyDescent="0.4">
      <c r="A152" s="48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49"/>
      <c r="Y152" s="57"/>
    </row>
    <row r="153" spans="1:26" s="44" customFormat="1" x14ac:dyDescent="0.4">
      <c r="A153" s="41" t="s">
        <v>316</v>
      </c>
      <c r="B153" s="42">
        <v>1206111386944.0142</v>
      </c>
      <c r="C153" s="42">
        <v>1206111386944.0142</v>
      </c>
      <c r="D153" s="42">
        <v>17524962347.882946</v>
      </c>
      <c r="E153" s="42">
        <v>9345869114.8829498</v>
      </c>
      <c r="F153" s="42">
        <v>7058405699.2331343</v>
      </c>
      <c r="G153" s="42">
        <v>85985189.34162423</v>
      </c>
      <c r="H153" s="42">
        <v>640031848.70372248</v>
      </c>
      <c r="I153" s="42"/>
      <c r="J153" s="42">
        <v>17715859.127478044</v>
      </c>
      <c r="K153" s="42">
        <v>5392996.1917667342</v>
      </c>
      <c r="L153" s="42">
        <v>863058654.27363563</v>
      </c>
      <c r="M153" s="42"/>
      <c r="N153" s="42">
        <v>5482.998785243678</v>
      </c>
      <c r="O153" s="42"/>
      <c r="P153" s="42">
        <v>675273385.01280284</v>
      </c>
      <c r="Q153" s="42">
        <v>8179093233</v>
      </c>
      <c r="R153" s="42"/>
      <c r="S153" s="42">
        <v>1647615853.1466236</v>
      </c>
      <c r="T153" s="42"/>
      <c r="U153" s="42">
        <v>1647615853.1466236</v>
      </c>
      <c r="V153" s="42"/>
      <c r="W153" s="42"/>
      <c r="X153" s="42">
        <v>1190234040449.2786</v>
      </c>
      <c r="Y153" s="56">
        <v>-1.3164079757977276</v>
      </c>
      <c r="Z153" s="43"/>
    </row>
    <row r="154" spans="1:26" x14ac:dyDescent="0.4">
      <c r="A154" s="45" t="s">
        <v>3</v>
      </c>
      <c r="B154" s="46">
        <v>151925206.05647698</v>
      </c>
      <c r="C154" s="46">
        <v>151925206.05647701</v>
      </c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>
        <v>151925206.05647701</v>
      </c>
      <c r="Y154" s="63">
        <v>1.9616443618063311E-14</v>
      </c>
      <c r="Z154" s="26" t="s">
        <v>132</v>
      </c>
    </row>
    <row r="155" spans="1:26" x14ac:dyDescent="0.4">
      <c r="A155" s="45" t="s">
        <v>4</v>
      </c>
      <c r="B155" s="46">
        <v>1407980618.5026615</v>
      </c>
      <c r="C155" s="46">
        <v>1407980618.5026615</v>
      </c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>
        <v>1407980618.5026615</v>
      </c>
      <c r="Y155" s="63">
        <v>0</v>
      </c>
      <c r="Z155" s="26" t="s">
        <v>133</v>
      </c>
    </row>
    <row r="156" spans="1:26" x14ac:dyDescent="0.4">
      <c r="A156" s="45" t="s">
        <v>5</v>
      </c>
      <c r="B156" s="46">
        <v>9524037374.4263535</v>
      </c>
      <c r="C156" s="46">
        <v>9524037374.4263515</v>
      </c>
      <c r="D156" s="46">
        <v>1067781.0014945837</v>
      </c>
      <c r="E156" s="46">
        <v>1067781.0014945837</v>
      </c>
      <c r="F156" s="46">
        <v>1067781.0014945837</v>
      </c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>
        <v>9522969593.4248562</v>
      </c>
      <c r="Y156" s="63">
        <v>-1.1211432289886228E-2</v>
      </c>
      <c r="Z156" s="26" t="s">
        <v>134</v>
      </c>
    </row>
    <row r="157" spans="1:26" x14ac:dyDescent="0.4">
      <c r="A157" s="45" t="s">
        <v>6</v>
      </c>
      <c r="B157" s="46">
        <v>2819688763.905292</v>
      </c>
      <c r="C157" s="46">
        <v>2819688763.905292</v>
      </c>
      <c r="D157" s="46">
        <v>800978.00198351871</v>
      </c>
      <c r="E157" s="46">
        <v>800978.00198351871</v>
      </c>
      <c r="F157" s="46">
        <v>800978.00198351871</v>
      </c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>
        <v>2818887785.9033084</v>
      </c>
      <c r="Y157" s="63">
        <v>-2.8406610411649883E-2</v>
      </c>
      <c r="Z157" s="26" t="s">
        <v>135</v>
      </c>
    </row>
    <row r="158" spans="1:26" x14ac:dyDescent="0.4">
      <c r="A158" s="45" t="s">
        <v>7</v>
      </c>
      <c r="B158" s="46">
        <v>128634431.03724657</v>
      </c>
      <c r="C158" s="46">
        <v>128634431.03724656</v>
      </c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>
        <v>128634431.03724656</v>
      </c>
      <c r="Y158" s="63">
        <v>-1.1584115600847933E-14</v>
      </c>
      <c r="Z158" s="26" t="s">
        <v>136</v>
      </c>
    </row>
    <row r="159" spans="1:26" x14ac:dyDescent="0.4">
      <c r="A159" s="45" t="s">
        <v>8</v>
      </c>
      <c r="B159" s="46">
        <v>148269766.16371718</v>
      </c>
      <c r="C159" s="46">
        <v>148269766.16371718</v>
      </c>
      <c r="D159" s="46">
        <v>417320.00245142815</v>
      </c>
      <c r="E159" s="46">
        <v>417320.00245142815</v>
      </c>
      <c r="F159" s="46">
        <v>417320.00245142815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>
        <v>147852446.16126576</v>
      </c>
      <c r="Y159" s="63">
        <v>-0.28145994510480415</v>
      </c>
      <c r="Z159" s="26" t="s">
        <v>137</v>
      </c>
    </row>
    <row r="160" spans="1:26" x14ac:dyDescent="0.4">
      <c r="A160" s="45" t="s">
        <v>9</v>
      </c>
      <c r="B160" s="46">
        <v>2946706950.9181871</v>
      </c>
      <c r="C160" s="46">
        <v>2946706950.9181871</v>
      </c>
      <c r="D160" s="46">
        <v>738939.99891122046</v>
      </c>
      <c r="E160" s="46">
        <v>738939.99891122046</v>
      </c>
      <c r="F160" s="46">
        <v>738939.99891122046</v>
      </c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>
        <v>2945968010.9192758</v>
      </c>
      <c r="Y160" s="63">
        <v>-2.5076806456140088E-2</v>
      </c>
      <c r="Z160" s="26" t="s">
        <v>138</v>
      </c>
    </row>
    <row r="161" spans="1:26" x14ac:dyDescent="0.4">
      <c r="A161" s="45" t="s">
        <v>10</v>
      </c>
      <c r="B161" s="46">
        <v>2812045826.9921913</v>
      </c>
      <c r="C161" s="46">
        <v>2812045826.9921913</v>
      </c>
      <c r="D161" s="46">
        <v>26061449.998548452</v>
      </c>
      <c r="E161" s="46">
        <v>26061449.998548452</v>
      </c>
      <c r="F161" s="46">
        <v>24753113.998633929</v>
      </c>
      <c r="G161" s="46"/>
      <c r="H161" s="46"/>
      <c r="I161" s="46"/>
      <c r="J161" s="46"/>
      <c r="K161" s="46"/>
      <c r="L161" s="46">
        <v>1308335.999914523</v>
      </c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>
        <v>2785984376.9936428</v>
      </c>
      <c r="Y161" s="63">
        <v>-0.92677899301606503</v>
      </c>
      <c r="Z161" s="26" t="s">
        <v>139</v>
      </c>
    </row>
    <row r="162" spans="1:26" x14ac:dyDescent="0.4">
      <c r="A162" s="45" t="s">
        <v>11</v>
      </c>
      <c r="B162" s="46">
        <v>1539980959.5179875</v>
      </c>
      <c r="C162" s="46">
        <v>1539980959.5179875</v>
      </c>
      <c r="D162" s="46">
        <v>468135.00099480653</v>
      </c>
      <c r="E162" s="46">
        <v>468135.00099480653</v>
      </c>
      <c r="F162" s="46">
        <v>468135.00099480653</v>
      </c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>
        <v>1539512824.5169926</v>
      </c>
      <c r="Y162" s="63">
        <v>-3.0398752536618799E-2</v>
      </c>
      <c r="Z162" s="26" t="s">
        <v>140</v>
      </c>
    </row>
    <row r="163" spans="1:26" x14ac:dyDescent="0.4">
      <c r="A163" s="45" t="s">
        <v>12</v>
      </c>
      <c r="B163" s="46">
        <v>5116071223.7419939</v>
      </c>
      <c r="C163" s="46">
        <v>5116071223.7419939</v>
      </c>
      <c r="D163" s="46">
        <v>5243816.9997485569</v>
      </c>
      <c r="E163" s="46">
        <v>5243816.9997485569</v>
      </c>
      <c r="F163" s="46">
        <v>5243816.9997485569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>
        <v>5110827406.7422457</v>
      </c>
      <c r="Y163" s="63">
        <v>-0.10249695069555345</v>
      </c>
      <c r="Z163" s="26" t="s">
        <v>141</v>
      </c>
    </row>
    <row r="164" spans="1:26" x14ac:dyDescent="0.4">
      <c r="A164" s="45" t="s">
        <v>13</v>
      </c>
      <c r="B164" s="46">
        <v>1171835370.4673548</v>
      </c>
      <c r="C164" s="46">
        <v>1171835370.4673548</v>
      </c>
      <c r="D164" s="46">
        <v>423394.99793281354</v>
      </c>
      <c r="E164" s="46">
        <v>423394.99793281354</v>
      </c>
      <c r="F164" s="46">
        <v>423394.99793281354</v>
      </c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>
        <v>1171411975.4694219</v>
      </c>
      <c r="Y164" s="63">
        <v>-3.6130928337147844E-2</v>
      </c>
      <c r="Z164" s="26" t="s">
        <v>142</v>
      </c>
    </row>
    <row r="165" spans="1:26" x14ac:dyDescent="0.4">
      <c r="A165" s="45" t="s">
        <v>14</v>
      </c>
      <c r="B165" s="46">
        <v>4825556701.6497402</v>
      </c>
      <c r="C165" s="46">
        <v>4825556701.6497412</v>
      </c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>
        <v>4825556701.6497412</v>
      </c>
      <c r="Y165" s="63">
        <v>1.9762990580552332E-14</v>
      </c>
      <c r="Z165" s="26" t="s">
        <v>143</v>
      </c>
    </row>
    <row r="166" spans="1:26" x14ac:dyDescent="0.4">
      <c r="A166" s="45" t="s">
        <v>144</v>
      </c>
      <c r="B166" s="46">
        <v>422814072.18878984</v>
      </c>
      <c r="C166" s="46">
        <v>422814072.1887899</v>
      </c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>
        <v>422814072.1887899</v>
      </c>
      <c r="Y166" s="63">
        <v>1.409712890274302E-14</v>
      </c>
      <c r="Z166" s="26" t="s">
        <v>145</v>
      </c>
    </row>
    <row r="167" spans="1:26" x14ac:dyDescent="0.4">
      <c r="A167" s="45" t="s">
        <v>146</v>
      </c>
      <c r="B167" s="46">
        <v>159717121.06253463</v>
      </c>
      <c r="C167" s="46">
        <v>159717121.06253463</v>
      </c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>
        <v>159717121.06253463</v>
      </c>
      <c r="Y167" s="63">
        <v>0</v>
      </c>
      <c r="Z167" s="26" t="s">
        <v>147</v>
      </c>
    </row>
    <row r="168" spans="1:26" x14ac:dyDescent="0.4">
      <c r="A168" s="45" t="s">
        <v>148</v>
      </c>
      <c r="B168" s="46">
        <v>1552640189.6163366</v>
      </c>
      <c r="C168" s="46">
        <v>1552640189.6163366</v>
      </c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>
        <v>1552640189.6163366</v>
      </c>
      <c r="Y168" s="63">
        <v>0</v>
      </c>
      <c r="Z168" s="26" t="s">
        <v>149</v>
      </c>
    </row>
    <row r="169" spans="1:26" x14ac:dyDescent="0.4">
      <c r="A169" s="45" t="s">
        <v>150</v>
      </c>
      <c r="B169" s="46">
        <v>921832067.27988362</v>
      </c>
      <c r="C169" s="46">
        <v>921832067.27988362</v>
      </c>
      <c r="D169" s="46">
        <v>6569765.9940661332</v>
      </c>
      <c r="E169" s="46">
        <v>6569765.9940661332</v>
      </c>
      <c r="F169" s="46">
        <v>6569765.9940661332</v>
      </c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>
        <v>915262301.2858175</v>
      </c>
      <c r="Y169" s="63">
        <v>-0.71268577295775815</v>
      </c>
      <c r="Z169" s="26" t="s">
        <v>151</v>
      </c>
    </row>
    <row r="170" spans="1:26" x14ac:dyDescent="0.4">
      <c r="A170" s="45" t="s">
        <v>152</v>
      </c>
      <c r="B170" s="46">
        <v>1111606013.3840251</v>
      </c>
      <c r="C170" s="46">
        <v>1111606013.3840253</v>
      </c>
      <c r="D170" s="46">
        <v>787014.00082520465</v>
      </c>
      <c r="E170" s="46">
        <v>787014.00082520465</v>
      </c>
      <c r="F170" s="46">
        <v>787014.00082520465</v>
      </c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>
        <v>1110818999.3832002</v>
      </c>
      <c r="Y170" s="63">
        <v>-7.0799725023891133E-2</v>
      </c>
      <c r="Z170" s="26" t="s">
        <v>153</v>
      </c>
    </row>
    <row r="171" spans="1:26" x14ac:dyDescent="0.4">
      <c r="A171" s="45" t="s">
        <v>154</v>
      </c>
      <c r="B171" s="46">
        <v>850457397.2053566</v>
      </c>
      <c r="C171" s="46">
        <v>850457397.2053566</v>
      </c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>
        <v>850457397.2053566</v>
      </c>
      <c r="Y171" s="63">
        <v>0</v>
      </c>
      <c r="Z171" s="26" t="s">
        <v>155</v>
      </c>
    </row>
    <row r="172" spans="1:26" x14ac:dyDescent="0.4">
      <c r="A172" s="45" t="s">
        <v>156</v>
      </c>
      <c r="B172" s="46">
        <v>2419687745.8860464</v>
      </c>
      <c r="C172" s="46">
        <v>2419687745.8860469</v>
      </c>
      <c r="D172" s="46">
        <v>1638305.0008302557</v>
      </c>
      <c r="E172" s="46">
        <v>1638305.0008302557</v>
      </c>
      <c r="F172" s="46">
        <v>1638305.0008302557</v>
      </c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>
        <v>2418049440.8852167</v>
      </c>
      <c r="Y172" s="63">
        <v>-6.7707290067288359E-2</v>
      </c>
      <c r="Z172" s="26" t="s">
        <v>157</v>
      </c>
    </row>
    <row r="173" spans="1:26" x14ac:dyDescent="0.4">
      <c r="A173" s="45" t="s">
        <v>158</v>
      </c>
      <c r="B173" s="46">
        <v>1194823529.2863836</v>
      </c>
      <c r="C173" s="46">
        <v>1194823529.2863836</v>
      </c>
      <c r="D173" s="46">
        <v>23392247.011687916</v>
      </c>
      <c r="E173" s="46">
        <v>23392247.011687916</v>
      </c>
      <c r="F173" s="46">
        <v>23392247.011687916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>
        <v>1171431282.2746956</v>
      </c>
      <c r="Y173" s="63">
        <v>-1.9577993267055238</v>
      </c>
      <c r="Z173" s="26" t="s">
        <v>159</v>
      </c>
    </row>
    <row r="174" spans="1:26" x14ac:dyDescent="0.4">
      <c r="A174" s="45" t="s">
        <v>160</v>
      </c>
      <c r="B174" s="46">
        <v>4686935669.5475521</v>
      </c>
      <c r="C174" s="46">
        <v>4686935669.5475521</v>
      </c>
      <c r="D174" s="46">
        <v>2402917.0053933654</v>
      </c>
      <c r="E174" s="46">
        <v>2402917.0053933654</v>
      </c>
      <c r="F174" s="46">
        <v>2402917.0053933654</v>
      </c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>
        <v>4684532752.5421591</v>
      </c>
      <c r="Y174" s="63">
        <v>-5.1268401676718367E-2</v>
      </c>
      <c r="Z174" s="26" t="s">
        <v>161</v>
      </c>
    </row>
    <row r="175" spans="1:26" x14ac:dyDescent="0.4">
      <c r="A175" s="45" t="s">
        <v>162</v>
      </c>
      <c r="B175" s="46">
        <v>1200713058.5448451</v>
      </c>
      <c r="C175" s="46">
        <v>1200713058.5448451</v>
      </c>
      <c r="D175" s="46">
        <v>10797202.945061643</v>
      </c>
      <c r="E175" s="46">
        <v>10797202.945061643</v>
      </c>
      <c r="F175" s="46"/>
      <c r="G175" s="46"/>
      <c r="H175" s="46"/>
      <c r="I175" s="46"/>
      <c r="J175" s="46"/>
      <c r="K175" s="46"/>
      <c r="L175" s="46">
        <v>10797202.945061643</v>
      </c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>
        <v>1189915855.5997834</v>
      </c>
      <c r="Y175" s="63">
        <v>-0.89923257419611236</v>
      </c>
      <c r="Z175" s="26" t="s">
        <v>163</v>
      </c>
    </row>
    <row r="176" spans="1:26" x14ac:dyDescent="0.4">
      <c r="A176" s="45" t="s">
        <v>164</v>
      </c>
      <c r="B176" s="46">
        <v>6345969497.197732</v>
      </c>
      <c r="C176" s="46">
        <v>6345969497.197731</v>
      </c>
      <c r="D176" s="46">
        <v>1550653.001331978</v>
      </c>
      <c r="E176" s="46">
        <v>1550653.001331978</v>
      </c>
      <c r="F176" s="46">
        <v>1550653.001331978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>
        <v>6344418844.1963987</v>
      </c>
      <c r="Y176" s="63">
        <v>-2.4435241959766395E-2</v>
      </c>
      <c r="Z176" s="26" t="s">
        <v>165</v>
      </c>
    </row>
    <row r="177" spans="1:26" x14ac:dyDescent="0.4">
      <c r="A177" s="45" t="s">
        <v>166</v>
      </c>
      <c r="B177" s="46">
        <v>1737679106.5866179</v>
      </c>
      <c r="C177" s="46">
        <v>1737679106.5866179</v>
      </c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>
        <v>1737679106.5866179</v>
      </c>
      <c r="Y177" s="63">
        <v>0</v>
      </c>
      <c r="Z177" s="26" t="s">
        <v>167</v>
      </c>
    </row>
    <row r="178" spans="1:26" x14ac:dyDescent="0.4">
      <c r="A178" s="45" t="s">
        <v>168</v>
      </c>
      <c r="B178" s="46">
        <v>1334845614.5360448</v>
      </c>
      <c r="C178" s="46">
        <v>1334845614.5360451</v>
      </c>
      <c r="D178" s="46">
        <v>56957.999366612035</v>
      </c>
      <c r="E178" s="46">
        <v>56957.999366612035</v>
      </c>
      <c r="F178" s="46">
        <v>56957.999366612035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>
        <v>1334788656.5366786</v>
      </c>
      <c r="Y178" s="63">
        <v>-4.2670102629119725E-3</v>
      </c>
      <c r="Z178" s="26" t="s">
        <v>169</v>
      </c>
    </row>
    <row r="179" spans="1:26" x14ac:dyDescent="0.4">
      <c r="A179" s="45" t="s">
        <v>170</v>
      </c>
      <c r="B179" s="46">
        <v>3396544617.2146478</v>
      </c>
      <c r="C179" s="46">
        <v>3396544617.2146478</v>
      </c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>
        <v>3396544617.2146478</v>
      </c>
      <c r="Y179" s="63">
        <v>0</v>
      </c>
      <c r="Z179" s="26" t="s">
        <v>171</v>
      </c>
    </row>
    <row r="180" spans="1:26" x14ac:dyDescent="0.4">
      <c r="A180" s="45" t="s">
        <v>172</v>
      </c>
      <c r="B180" s="46">
        <v>134152147332.67822</v>
      </c>
      <c r="C180" s="46">
        <v>134152147332.67821</v>
      </c>
      <c r="D180" s="46">
        <v>31849.001363334559</v>
      </c>
      <c r="E180" s="46">
        <v>31849.001363334559</v>
      </c>
      <c r="F180" s="46"/>
      <c r="G180" s="46"/>
      <c r="H180" s="46"/>
      <c r="I180" s="46"/>
      <c r="J180" s="46"/>
      <c r="K180" s="46"/>
      <c r="L180" s="46">
        <v>31849.001363334559</v>
      </c>
      <c r="M180" s="46"/>
      <c r="N180" s="46"/>
      <c r="O180" s="46"/>
      <c r="P180" s="46"/>
      <c r="Q180" s="46"/>
      <c r="R180" s="46"/>
      <c r="S180" s="46">
        <v>1647615853.1466236</v>
      </c>
      <c r="T180" s="46"/>
      <c r="U180" s="46">
        <v>1647615853.1466236</v>
      </c>
      <c r="V180" s="46"/>
      <c r="W180" s="46"/>
      <c r="X180" s="46">
        <v>135799731336.82347</v>
      </c>
      <c r="Y180" s="63">
        <v>1.2281458306138586</v>
      </c>
      <c r="Z180" s="26" t="s">
        <v>173</v>
      </c>
    </row>
    <row r="181" spans="1:26" x14ac:dyDescent="0.4">
      <c r="A181" s="45" t="s">
        <v>174</v>
      </c>
      <c r="B181" s="46">
        <v>8708442730.0768642</v>
      </c>
      <c r="C181" s="46">
        <v>8708442730.0768642</v>
      </c>
      <c r="D181" s="46">
        <v>762592.00153304636</v>
      </c>
      <c r="E181" s="46">
        <v>762592.00153304636</v>
      </c>
      <c r="F181" s="46">
        <v>759573.00018688745</v>
      </c>
      <c r="G181" s="46"/>
      <c r="H181" s="46"/>
      <c r="I181" s="46"/>
      <c r="J181" s="46"/>
      <c r="K181" s="46"/>
      <c r="L181" s="46">
        <v>3019.0013461589151</v>
      </c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>
        <v>8707680138.0753307</v>
      </c>
      <c r="Y181" s="63">
        <v>-8.7569273309876534E-3</v>
      </c>
      <c r="Z181" s="26" t="s">
        <v>175</v>
      </c>
    </row>
    <row r="182" spans="1:26" x14ac:dyDescent="0.4">
      <c r="A182" s="45" t="s">
        <v>176</v>
      </c>
      <c r="B182" s="46">
        <v>12611704896.359329</v>
      </c>
      <c r="C182" s="46">
        <v>12611704896.359329</v>
      </c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>
        <v>12611704896.359329</v>
      </c>
      <c r="Y182" s="63">
        <v>0</v>
      </c>
      <c r="Z182" s="26" t="s">
        <v>177</v>
      </c>
    </row>
    <row r="183" spans="1:26" x14ac:dyDescent="0.4">
      <c r="A183" s="45" t="s">
        <v>178</v>
      </c>
      <c r="B183" s="46">
        <v>10447742383.746469</v>
      </c>
      <c r="C183" s="46">
        <v>10447742383.746469</v>
      </c>
      <c r="D183" s="46">
        <v>274205.99969688302</v>
      </c>
      <c r="E183" s="46">
        <v>274205.99969688302</v>
      </c>
      <c r="F183" s="46"/>
      <c r="G183" s="46"/>
      <c r="H183" s="46"/>
      <c r="I183" s="46"/>
      <c r="J183" s="46"/>
      <c r="K183" s="46"/>
      <c r="L183" s="46">
        <v>274205.99969688302</v>
      </c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>
        <v>10447468177.746773</v>
      </c>
      <c r="Y183" s="63">
        <v>-2.6245478652241008E-3</v>
      </c>
      <c r="Z183" s="26" t="s">
        <v>179</v>
      </c>
    </row>
    <row r="184" spans="1:26" x14ac:dyDescent="0.4">
      <c r="A184" s="45" t="s">
        <v>180</v>
      </c>
      <c r="B184" s="46">
        <v>4446818793.6357088</v>
      </c>
      <c r="C184" s="46">
        <v>4446818793.6357088</v>
      </c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>
        <v>4446818793.6357088</v>
      </c>
      <c r="Y184" s="63">
        <v>0</v>
      </c>
      <c r="Z184" s="26" t="s">
        <v>181</v>
      </c>
    </row>
    <row r="185" spans="1:26" x14ac:dyDescent="0.4">
      <c r="A185" s="45" t="s">
        <v>182</v>
      </c>
      <c r="B185" s="46">
        <v>4769363246.612339</v>
      </c>
      <c r="C185" s="46">
        <v>4769363246.612339</v>
      </c>
      <c r="D185" s="46">
        <v>220815.99732945202</v>
      </c>
      <c r="E185" s="46">
        <v>220815.99732945202</v>
      </c>
      <c r="F185" s="46">
        <v>159966.00041600352</v>
      </c>
      <c r="G185" s="46"/>
      <c r="H185" s="46"/>
      <c r="I185" s="46"/>
      <c r="J185" s="46"/>
      <c r="K185" s="46"/>
      <c r="L185" s="46">
        <v>60849.996913448485</v>
      </c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>
        <v>4769142430.6150093</v>
      </c>
      <c r="Y185" s="63">
        <v>-4.6298842405546837E-3</v>
      </c>
      <c r="Z185" s="26" t="s">
        <v>183</v>
      </c>
    </row>
    <row r="186" spans="1:26" x14ac:dyDescent="0.4">
      <c r="A186" s="45" t="s">
        <v>184</v>
      </c>
      <c r="B186" s="46">
        <v>6737160110.7388897</v>
      </c>
      <c r="C186" s="46">
        <v>6737160110.7388887</v>
      </c>
      <c r="D186" s="46">
        <v>3438687.9967683605</v>
      </c>
      <c r="E186" s="46">
        <v>3438687.9967683605</v>
      </c>
      <c r="F186" s="46">
        <v>3438687.9967683605</v>
      </c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>
        <v>6733721422.7421207</v>
      </c>
      <c r="Y186" s="63">
        <v>-5.1040615633993258E-2</v>
      </c>
      <c r="Z186" s="26" t="s">
        <v>185</v>
      </c>
    </row>
    <row r="187" spans="1:26" x14ac:dyDescent="0.4">
      <c r="A187" s="45" t="s">
        <v>186</v>
      </c>
      <c r="B187" s="46">
        <v>2668493734.1212058</v>
      </c>
      <c r="C187" s="46">
        <v>2668493734.1212058</v>
      </c>
      <c r="D187" s="46">
        <v>570977.00301268639</v>
      </c>
      <c r="E187" s="46">
        <v>570977.00301268639</v>
      </c>
      <c r="F187" s="46">
        <v>547256.00197489699</v>
      </c>
      <c r="G187" s="46"/>
      <c r="H187" s="46"/>
      <c r="I187" s="46"/>
      <c r="J187" s="46"/>
      <c r="K187" s="46"/>
      <c r="L187" s="46">
        <v>23721.001037789429</v>
      </c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>
        <v>2667922757.1181931</v>
      </c>
      <c r="Y187" s="63">
        <v>-2.1396977467540976E-2</v>
      </c>
      <c r="Z187" s="26" t="s">
        <v>187</v>
      </c>
    </row>
    <row r="188" spans="1:26" x14ac:dyDescent="0.4">
      <c r="A188" s="45" t="s">
        <v>188</v>
      </c>
      <c r="B188" s="46">
        <v>1442966844.1515343</v>
      </c>
      <c r="C188" s="46">
        <v>1442966844.1515343</v>
      </c>
      <c r="D188" s="46">
        <v>1977739.9966657348</v>
      </c>
      <c r="E188" s="46">
        <v>1977739.9966657348</v>
      </c>
      <c r="F188" s="46"/>
      <c r="G188" s="46"/>
      <c r="H188" s="46"/>
      <c r="I188" s="46"/>
      <c r="J188" s="46"/>
      <c r="K188" s="46"/>
      <c r="L188" s="46">
        <v>1977739.9966657348</v>
      </c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>
        <v>1440989104.1548686</v>
      </c>
      <c r="Y188" s="63">
        <v>-0.13706066807298187</v>
      </c>
      <c r="Z188" s="26" t="s">
        <v>189</v>
      </c>
    </row>
    <row r="189" spans="1:26" x14ac:dyDescent="0.4">
      <c r="A189" s="45" t="s">
        <v>190</v>
      </c>
      <c r="B189" s="46">
        <v>155116412.06712782</v>
      </c>
      <c r="C189" s="46">
        <v>155116412.06712782</v>
      </c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>
        <v>155116412.06712782</v>
      </c>
      <c r="Y189" s="63">
        <v>0</v>
      </c>
      <c r="Z189" s="26" t="s">
        <v>191</v>
      </c>
    </row>
    <row r="190" spans="1:26" x14ac:dyDescent="0.4">
      <c r="A190" s="45" t="s">
        <v>192</v>
      </c>
      <c r="B190" s="46">
        <v>344273742.11558491</v>
      </c>
      <c r="C190" s="46">
        <v>344273742.11558491</v>
      </c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>
        <v>344273742.11558491</v>
      </c>
      <c r="Y190" s="63">
        <v>0</v>
      </c>
      <c r="Z190" s="26" t="s">
        <v>193</v>
      </c>
    </row>
    <row r="191" spans="1:26" x14ac:dyDescent="0.4">
      <c r="A191" s="45" t="s">
        <v>194</v>
      </c>
      <c r="B191" s="46">
        <v>15539166161.379177</v>
      </c>
      <c r="C191" s="46">
        <v>15539166161.379177</v>
      </c>
      <c r="D191" s="46">
        <v>1913563.9953025777</v>
      </c>
      <c r="E191" s="46">
        <v>1913563.9953025777</v>
      </c>
      <c r="F191" s="46">
        <v>1729810.9964467622</v>
      </c>
      <c r="G191" s="46"/>
      <c r="H191" s="46"/>
      <c r="I191" s="46"/>
      <c r="J191" s="46"/>
      <c r="K191" s="46"/>
      <c r="L191" s="46">
        <v>183752.99885581541</v>
      </c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>
        <v>15537252597.383875</v>
      </c>
      <c r="Y191" s="63">
        <v>-1.2314457387412107E-2</v>
      </c>
      <c r="Z191" s="26" t="s">
        <v>195</v>
      </c>
    </row>
    <row r="192" spans="1:26" x14ac:dyDescent="0.4">
      <c r="A192" s="45" t="s">
        <v>196</v>
      </c>
      <c r="B192" s="46">
        <v>32711589149.707684</v>
      </c>
      <c r="C192" s="46">
        <v>32711589149.707684</v>
      </c>
      <c r="D192" s="46">
        <v>569612036.77455962</v>
      </c>
      <c r="E192" s="46">
        <v>569612036.77455962</v>
      </c>
      <c r="F192" s="46">
        <v>326245364.1547963</v>
      </c>
      <c r="G192" s="46">
        <v>245546.00525161528</v>
      </c>
      <c r="H192" s="46">
        <v>33452.00043133588</v>
      </c>
      <c r="I192" s="46"/>
      <c r="J192" s="46"/>
      <c r="K192" s="46">
        <v>164458.00151360445</v>
      </c>
      <c r="L192" s="46">
        <v>184010.00581424803</v>
      </c>
      <c r="M192" s="46"/>
      <c r="N192" s="46"/>
      <c r="O192" s="46"/>
      <c r="P192" s="46">
        <v>242739206.60675254</v>
      </c>
      <c r="Q192" s="46"/>
      <c r="R192" s="46"/>
      <c r="S192" s="46"/>
      <c r="T192" s="46"/>
      <c r="U192" s="46"/>
      <c r="V192" s="46"/>
      <c r="W192" s="46"/>
      <c r="X192" s="46">
        <v>32141977112.933125</v>
      </c>
      <c r="Y192" s="63">
        <v>-1.7413156975274897</v>
      </c>
      <c r="Z192" s="26" t="s">
        <v>197</v>
      </c>
    </row>
    <row r="193" spans="1:26" x14ac:dyDescent="0.4">
      <c r="A193" s="45" t="s">
        <v>198</v>
      </c>
      <c r="B193" s="46">
        <v>9368235627.7819195</v>
      </c>
      <c r="C193" s="46">
        <v>9368235627.7819195</v>
      </c>
      <c r="D193" s="46">
        <v>14287683.007005639</v>
      </c>
      <c r="E193" s="46">
        <v>14287683.007005639</v>
      </c>
      <c r="F193" s="46">
        <v>9358009.9923485275</v>
      </c>
      <c r="G193" s="46">
        <v>395719.00918627623</v>
      </c>
      <c r="H193" s="46">
        <v>1566515.0006060787</v>
      </c>
      <c r="I193" s="46"/>
      <c r="J193" s="46"/>
      <c r="K193" s="46"/>
      <c r="L193" s="46">
        <v>2967439.0048647569</v>
      </c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>
        <v>9353947944.7749138</v>
      </c>
      <c r="Y193" s="63">
        <v>-0.15251199451724859</v>
      </c>
      <c r="Z193" s="26" t="s">
        <v>199</v>
      </c>
    </row>
    <row r="194" spans="1:26" x14ac:dyDescent="0.4">
      <c r="A194" s="45" t="s">
        <v>200</v>
      </c>
      <c r="B194" s="46">
        <v>1001170562.2811863</v>
      </c>
      <c r="C194" s="46">
        <v>1001170562.2811863</v>
      </c>
      <c r="D194" s="46">
        <v>1476606.0020296916</v>
      </c>
      <c r="E194" s="46">
        <v>1476606.0020296916</v>
      </c>
      <c r="F194" s="46">
        <v>1476606.0020296916</v>
      </c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>
        <v>999693956.27915668</v>
      </c>
      <c r="Y194" s="63">
        <v>-0.14748795636431641</v>
      </c>
      <c r="Z194" s="26" t="s">
        <v>201</v>
      </c>
    </row>
    <row r="195" spans="1:26" x14ac:dyDescent="0.4">
      <c r="A195" s="45" t="s">
        <v>202</v>
      </c>
      <c r="B195" s="46">
        <v>2669816971.4783964</v>
      </c>
      <c r="C195" s="46">
        <v>2669816971.4783964</v>
      </c>
      <c r="D195" s="46">
        <v>3485859.9636247763</v>
      </c>
      <c r="E195" s="46">
        <v>3485859.9636247763</v>
      </c>
      <c r="F195" s="46">
        <v>1054204.9965722919</v>
      </c>
      <c r="G195" s="46">
        <v>1132221.963748351</v>
      </c>
      <c r="H195" s="46">
        <v>1198472.9981451354</v>
      </c>
      <c r="I195" s="46"/>
      <c r="J195" s="46">
        <v>73288.004274347491</v>
      </c>
      <c r="K195" s="46">
        <v>3950.0005465762124</v>
      </c>
      <c r="L195" s="46">
        <v>23722.000338074769</v>
      </c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>
        <v>2666331111.5147715</v>
      </c>
      <c r="Y195" s="63">
        <v>-0.13056550321105639</v>
      </c>
      <c r="Z195" s="26" t="s">
        <v>203</v>
      </c>
    </row>
    <row r="196" spans="1:26" x14ac:dyDescent="0.4">
      <c r="A196" s="45" t="s">
        <v>204</v>
      </c>
      <c r="B196" s="46">
        <v>520540841.17806333</v>
      </c>
      <c r="C196" s="46">
        <v>520540841.17806333</v>
      </c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>
        <v>520540841.17806333</v>
      </c>
      <c r="Y196" s="63">
        <v>0</v>
      </c>
      <c r="Z196" s="26" t="s">
        <v>205</v>
      </c>
    </row>
    <row r="197" spans="1:26" x14ac:dyDescent="0.4">
      <c r="A197" s="45" t="s">
        <v>206</v>
      </c>
      <c r="B197" s="46">
        <v>1391595585.471663</v>
      </c>
      <c r="C197" s="46">
        <v>1391595585.471663</v>
      </c>
      <c r="D197" s="46">
        <v>20218323.04026055</v>
      </c>
      <c r="E197" s="46">
        <v>20218323.04026055</v>
      </c>
      <c r="F197" s="46">
        <v>10205485.031907892</v>
      </c>
      <c r="G197" s="46">
        <v>2052.9986179896887</v>
      </c>
      <c r="H197" s="46">
        <v>10003285.00582022</v>
      </c>
      <c r="I197" s="46"/>
      <c r="J197" s="46"/>
      <c r="K197" s="46">
        <v>7500.0039144510993</v>
      </c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>
        <v>1371377262.4314024</v>
      </c>
      <c r="Y197" s="63">
        <v>-1.4528878397819736</v>
      </c>
      <c r="Z197" s="26" t="s">
        <v>207</v>
      </c>
    </row>
    <row r="198" spans="1:26" x14ac:dyDescent="0.4">
      <c r="A198" s="45" t="s">
        <v>208</v>
      </c>
      <c r="B198" s="46">
        <v>36534978.018419601</v>
      </c>
      <c r="C198" s="46">
        <v>36534978.018419601</v>
      </c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>
        <v>36534978.018419601</v>
      </c>
      <c r="Y198" s="63">
        <v>0</v>
      </c>
      <c r="Z198" s="26" t="s">
        <v>209</v>
      </c>
    </row>
    <row r="199" spans="1:26" x14ac:dyDescent="0.4">
      <c r="A199" s="45" t="s">
        <v>210</v>
      </c>
      <c r="B199" s="46">
        <v>15789960.961764779</v>
      </c>
      <c r="C199" s="46">
        <v>15789960.961764777</v>
      </c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>
        <v>15789960.961764777</v>
      </c>
      <c r="Y199" s="63">
        <v>-1.1796388564489375E-14</v>
      </c>
      <c r="Z199" s="26" t="s">
        <v>211</v>
      </c>
    </row>
    <row r="200" spans="1:26" x14ac:dyDescent="0.4">
      <c r="A200" s="45" t="s">
        <v>212</v>
      </c>
      <c r="B200" s="46">
        <v>2881986000.0252829</v>
      </c>
      <c r="C200" s="46">
        <v>2881986000.0252829</v>
      </c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>
        <v>2881986000.0252829</v>
      </c>
      <c r="Y200" s="63">
        <v>0</v>
      </c>
      <c r="Z200" s="26" t="s">
        <v>213</v>
      </c>
    </row>
    <row r="201" spans="1:26" x14ac:dyDescent="0.4">
      <c r="A201" s="45" t="s">
        <v>214</v>
      </c>
      <c r="B201" s="46">
        <v>6622438318.1327686</v>
      </c>
      <c r="C201" s="46">
        <v>6622438318.1327686</v>
      </c>
      <c r="D201" s="46">
        <v>5315593.0377865015</v>
      </c>
      <c r="E201" s="46">
        <v>5315593.0377865015</v>
      </c>
      <c r="F201" s="46">
        <v>4844528.0385457175</v>
      </c>
      <c r="G201" s="46"/>
      <c r="H201" s="46"/>
      <c r="I201" s="46"/>
      <c r="J201" s="46">
        <v>4072.9985349681315</v>
      </c>
      <c r="K201" s="46">
        <v>61259.999547343214</v>
      </c>
      <c r="L201" s="46">
        <v>347325.00081269292</v>
      </c>
      <c r="M201" s="46"/>
      <c r="N201" s="46"/>
      <c r="O201" s="46"/>
      <c r="P201" s="46">
        <v>58407.000345780863</v>
      </c>
      <c r="Q201" s="46"/>
      <c r="R201" s="46"/>
      <c r="S201" s="46"/>
      <c r="T201" s="46"/>
      <c r="U201" s="46"/>
      <c r="V201" s="46"/>
      <c r="W201" s="46"/>
      <c r="X201" s="46">
        <v>6617122725.0949821</v>
      </c>
      <c r="Y201" s="63">
        <v>-8.0266403134808567E-2</v>
      </c>
      <c r="Z201" s="26" t="s">
        <v>215</v>
      </c>
    </row>
    <row r="202" spans="1:26" x14ac:dyDescent="0.4">
      <c r="A202" s="45" t="s">
        <v>216</v>
      </c>
      <c r="B202" s="46">
        <v>718113933.5675652</v>
      </c>
      <c r="C202" s="46">
        <v>718113933.5675652</v>
      </c>
      <c r="D202" s="46">
        <v>4043032.0316703636</v>
      </c>
      <c r="E202" s="46">
        <v>4043032.0316703636</v>
      </c>
      <c r="F202" s="46">
        <v>95311.001116073239</v>
      </c>
      <c r="G202" s="46"/>
      <c r="H202" s="46">
        <v>6388.0006128171144</v>
      </c>
      <c r="I202" s="46"/>
      <c r="J202" s="46">
        <v>1051946.0175721224</v>
      </c>
      <c r="K202" s="46">
        <v>67500.013438464899</v>
      </c>
      <c r="L202" s="46">
        <v>2821886.9989308864</v>
      </c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>
        <v>714070901.53589487</v>
      </c>
      <c r="Y202" s="63">
        <v>-0.56300704424222614</v>
      </c>
      <c r="Z202" s="26" t="s">
        <v>217</v>
      </c>
    </row>
    <row r="203" spans="1:26" x14ac:dyDescent="0.4">
      <c r="A203" s="45" t="s">
        <v>218</v>
      </c>
      <c r="B203" s="46">
        <v>19196277.970642246</v>
      </c>
      <c r="C203" s="46">
        <v>19196277.970642246</v>
      </c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>
        <v>19196277.970642246</v>
      </c>
      <c r="Y203" s="63">
        <v>0</v>
      </c>
      <c r="Z203" s="26" t="s">
        <v>219</v>
      </c>
    </row>
    <row r="204" spans="1:26" x14ac:dyDescent="0.4">
      <c r="A204" s="45" t="s">
        <v>220</v>
      </c>
      <c r="B204" s="46">
        <v>127691857.08171301</v>
      </c>
      <c r="C204" s="46">
        <v>127691857.08171301</v>
      </c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>
        <v>127691857.08171301</v>
      </c>
      <c r="Y204" s="63">
        <v>0</v>
      </c>
      <c r="Z204" s="26" t="s">
        <v>221</v>
      </c>
    </row>
    <row r="205" spans="1:26" x14ac:dyDescent="0.4">
      <c r="A205" s="45" t="s">
        <v>222</v>
      </c>
      <c r="B205" s="46">
        <v>1133988556.3888762</v>
      </c>
      <c r="C205" s="46">
        <v>1133988556.3888762</v>
      </c>
      <c r="D205" s="46">
        <v>12061.999615215887</v>
      </c>
      <c r="E205" s="46">
        <v>12061.999615215887</v>
      </c>
      <c r="F205" s="46">
        <v>12061.999615215887</v>
      </c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>
        <v>1133976494.389261</v>
      </c>
      <c r="Y205" s="63">
        <v>-1.0636791303788094E-3</v>
      </c>
      <c r="Z205" s="26" t="s">
        <v>223</v>
      </c>
    </row>
    <row r="206" spans="1:26" x14ac:dyDescent="0.4">
      <c r="A206" s="45" t="s">
        <v>224</v>
      </c>
      <c r="B206" s="46">
        <v>27812142.028205249</v>
      </c>
      <c r="C206" s="46">
        <v>27812142.028205249</v>
      </c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>
        <v>27812142.028205249</v>
      </c>
      <c r="Y206" s="63">
        <v>0</v>
      </c>
      <c r="Z206" s="26" t="s">
        <v>225</v>
      </c>
    </row>
    <row r="207" spans="1:26" x14ac:dyDescent="0.4">
      <c r="A207" s="45" t="s">
        <v>226</v>
      </c>
      <c r="B207" s="46">
        <v>1877720225.7360694</v>
      </c>
      <c r="C207" s="46">
        <v>1877720225.7360697</v>
      </c>
      <c r="D207" s="46">
        <v>605928.00056830817</v>
      </c>
      <c r="E207" s="46">
        <v>605928.00056830817</v>
      </c>
      <c r="F207" s="46">
        <v>605928.00056830817</v>
      </c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>
        <v>1877114297.7355013</v>
      </c>
      <c r="Y207" s="63">
        <v>-3.2269344083495015E-2</v>
      </c>
      <c r="Z207" s="26" t="s">
        <v>227</v>
      </c>
    </row>
    <row r="208" spans="1:26" x14ac:dyDescent="0.4">
      <c r="A208" s="45" t="s">
        <v>228</v>
      </c>
      <c r="B208" s="46">
        <v>818575877.67058516</v>
      </c>
      <c r="C208" s="46">
        <v>818575877.67058516</v>
      </c>
      <c r="D208" s="46">
        <v>9582990.002366038</v>
      </c>
      <c r="E208" s="46">
        <v>9582990.002366038</v>
      </c>
      <c r="F208" s="46">
        <v>9582990.002366038</v>
      </c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>
        <v>808992887.66821909</v>
      </c>
      <c r="Y208" s="63">
        <v>-1.1706904959911968</v>
      </c>
      <c r="Z208" s="26" t="s">
        <v>229</v>
      </c>
    </row>
    <row r="209" spans="1:26" x14ac:dyDescent="0.4">
      <c r="A209" s="45" t="s">
        <v>230</v>
      </c>
      <c r="B209" s="46">
        <v>972097711.24087906</v>
      </c>
      <c r="C209" s="46">
        <v>972097711.24087918</v>
      </c>
      <c r="D209" s="46">
        <v>408149.99031432788</v>
      </c>
      <c r="E209" s="46">
        <v>408149.99031432788</v>
      </c>
      <c r="F209" s="46">
        <v>408114.98989966093</v>
      </c>
      <c r="G209" s="46"/>
      <c r="H209" s="46">
        <v>35.000414666928606</v>
      </c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>
        <v>971689561.25056481</v>
      </c>
      <c r="Y209" s="63">
        <v>-4.1986519008798337E-2</v>
      </c>
      <c r="Z209" s="26" t="s">
        <v>231</v>
      </c>
    </row>
    <row r="210" spans="1:26" x14ac:dyDescent="0.4">
      <c r="A210" s="45" t="s">
        <v>232</v>
      </c>
      <c r="B210" s="46">
        <v>176771850.92884853</v>
      </c>
      <c r="C210" s="46">
        <v>176771850.92884853</v>
      </c>
      <c r="D210" s="46">
        <v>64278.010932471792</v>
      </c>
      <c r="E210" s="46">
        <v>64278.010932471792</v>
      </c>
      <c r="F210" s="46"/>
      <c r="G210" s="46"/>
      <c r="H210" s="46"/>
      <c r="I210" s="46"/>
      <c r="J210" s="46"/>
      <c r="K210" s="46">
        <v>62778.01139481557</v>
      </c>
      <c r="L210" s="46">
        <v>1499.9995376562194</v>
      </c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>
        <v>176707572.91791606</v>
      </c>
      <c r="Y210" s="63">
        <v>-3.6362130392778157E-2</v>
      </c>
      <c r="Z210" s="26" t="s">
        <v>233</v>
      </c>
    </row>
    <row r="211" spans="1:26" x14ac:dyDescent="0.4">
      <c r="A211" s="45" t="s">
        <v>234</v>
      </c>
      <c r="B211" s="46">
        <v>434781700.82069743</v>
      </c>
      <c r="C211" s="46">
        <v>434781700.82069743</v>
      </c>
      <c r="D211" s="46">
        <v>394361.9998688887</v>
      </c>
      <c r="E211" s="46">
        <v>394361.9998688887</v>
      </c>
      <c r="F211" s="46">
        <v>394361.9998688887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>
        <v>434387338.82082856</v>
      </c>
      <c r="Y211" s="63">
        <v>-9.0703449368837022E-2</v>
      </c>
      <c r="Z211" s="26" t="s">
        <v>235</v>
      </c>
    </row>
    <row r="212" spans="1:26" x14ac:dyDescent="0.4">
      <c r="A212" s="45" t="s">
        <v>236</v>
      </c>
      <c r="B212" s="46">
        <v>1498788574.3602247</v>
      </c>
      <c r="C212" s="46">
        <v>1498788574.3602247</v>
      </c>
      <c r="D212" s="46">
        <v>73687.005265848493</v>
      </c>
      <c r="E212" s="46">
        <v>73687.005265848493</v>
      </c>
      <c r="F212" s="46">
        <v>63187.002276084961</v>
      </c>
      <c r="G212" s="46"/>
      <c r="H212" s="46"/>
      <c r="I212" s="46"/>
      <c r="J212" s="46"/>
      <c r="K212" s="46">
        <v>10500.002989763538</v>
      </c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>
        <v>1498714887.3549588</v>
      </c>
      <c r="Y212" s="63">
        <v>-4.9164376167869644E-3</v>
      </c>
      <c r="Z212" s="26" t="s">
        <v>237</v>
      </c>
    </row>
    <row r="213" spans="1:26" x14ac:dyDescent="0.4">
      <c r="A213" s="45" t="s">
        <v>238</v>
      </c>
      <c r="B213" s="46">
        <v>952153002.42153597</v>
      </c>
      <c r="C213" s="46">
        <v>952153002.42153597</v>
      </c>
      <c r="D213" s="46">
        <v>832.99928458389707</v>
      </c>
      <c r="E213" s="46">
        <v>832.99928458389707</v>
      </c>
      <c r="F213" s="46">
        <v>832.99928458389707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>
        <v>952152169.42225134</v>
      </c>
      <c r="Y213" s="63">
        <v>-8.7485864404833228E-5</v>
      </c>
      <c r="Z213" s="26" t="s">
        <v>239</v>
      </c>
    </row>
    <row r="214" spans="1:26" x14ac:dyDescent="0.4">
      <c r="A214" s="45" t="s">
        <v>240</v>
      </c>
      <c r="B214" s="46">
        <v>2615218168.1824841</v>
      </c>
      <c r="C214" s="46">
        <v>2615218168.1824837</v>
      </c>
      <c r="D214" s="46">
        <v>37206.004259330293</v>
      </c>
      <c r="E214" s="46">
        <v>37206.004259330293</v>
      </c>
      <c r="F214" s="46">
        <v>11131.006640968591</v>
      </c>
      <c r="G214" s="46"/>
      <c r="H214" s="46"/>
      <c r="I214" s="46"/>
      <c r="J214" s="46">
        <v>26074.9976183617</v>
      </c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>
        <v>2615180962.1782246</v>
      </c>
      <c r="Y214" s="63">
        <v>-1.4226730569650195E-3</v>
      </c>
      <c r="Z214" s="26" t="s">
        <v>241</v>
      </c>
    </row>
    <row r="215" spans="1:26" x14ac:dyDescent="0.4">
      <c r="A215" s="45" t="s">
        <v>242</v>
      </c>
      <c r="B215" s="46">
        <v>2997690697.3128824</v>
      </c>
      <c r="C215" s="46">
        <v>2997690697.3128829</v>
      </c>
      <c r="D215" s="46">
        <v>1140899.0313278735</v>
      </c>
      <c r="E215" s="46">
        <v>1140899.0313278735</v>
      </c>
      <c r="F215" s="46">
        <v>19033.046804796712</v>
      </c>
      <c r="G215" s="46">
        <v>6220.9960548501967</v>
      </c>
      <c r="H215" s="46"/>
      <c r="I215" s="46"/>
      <c r="J215" s="46">
        <v>1030855.9905136193</v>
      </c>
      <c r="K215" s="46"/>
      <c r="L215" s="46">
        <v>84788.997954607199</v>
      </c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>
        <v>2996549798.2815552</v>
      </c>
      <c r="Y215" s="63">
        <v>-3.8059264498166698E-2</v>
      </c>
      <c r="Z215" s="26" t="s">
        <v>243</v>
      </c>
    </row>
    <row r="216" spans="1:26" x14ac:dyDescent="0.4">
      <c r="A216" s="45" t="s">
        <v>244</v>
      </c>
      <c r="B216" s="46">
        <v>1116453087.0513244</v>
      </c>
      <c r="C216" s="46">
        <v>1116453087.0513244</v>
      </c>
      <c r="D216" s="46">
        <v>27694320.138226837</v>
      </c>
      <c r="E216" s="46">
        <v>27694320.138226837</v>
      </c>
      <c r="F216" s="46">
        <v>3457689.0099284956</v>
      </c>
      <c r="G216" s="46"/>
      <c r="H216" s="46">
        <v>17905.001776152261</v>
      </c>
      <c r="I216" s="46"/>
      <c r="J216" s="46">
        <v>15217299.126018669</v>
      </c>
      <c r="K216" s="46">
        <v>34759.997338466666</v>
      </c>
      <c r="L216" s="46">
        <v>8966667.0031650532</v>
      </c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>
        <v>1088758766.9130976</v>
      </c>
      <c r="Y216" s="63">
        <v>-2.4805628162460907</v>
      </c>
      <c r="Z216" s="26" t="s">
        <v>245</v>
      </c>
    </row>
    <row r="217" spans="1:26" x14ac:dyDescent="0.4">
      <c r="A217" s="45" t="s">
        <v>246</v>
      </c>
      <c r="B217" s="46">
        <v>2229645324.0440006</v>
      </c>
      <c r="C217" s="46">
        <v>2229645324.0440006</v>
      </c>
      <c r="D217" s="46">
        <v>369130.99383824971</v>
      </c>
      <c r="E217" s="46">
        <v>369130.99383824971</v>
      </c>
      <c r="F217" s="46">
        <v>12666.00348020674</v>
      </c>
      <c r="G217" s="46">
        <v>43856.995179952035</v>
      </c>
      <c r="H217" s="46"/>
      <c r="I217" s="46"/>
      <c r="J217" s="46">
        <v>288871.9952967664</v>
      </c>
      <c r="K217" s="46"/>
      <c r="L217" s="46">
        <v>23735.99988132454</v>
      </c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>
        <v>2229276193.0501623</v>
      </c>
      <c r="Y217" s="63">
        <v>-1.6555592490773464E-2</v>
      </c>
      <c r="Z217" s="26" t="s">
        <v>247</v>
      </c>
    </row>
    <row r="218" spans="1:26" x14ac:dyDescent="0.4">
      <c r="A218" s="45" t="s">
        <v>248</v>
      </c>
      <c r="B218" s="46">
        <v>185322394.64301962</v>
      </c>
      <c r="C218" s="46">
        <v>185322394.64301962</v>
      </c>
      <c r="D218" s="46">
        <v>335231.00179675111</v>
      </c>
      <c r="E218" s="46">
        <v>335231.00179675111</v>
      </c>
      <c r="F218" s="46">
        <v>330624.00022612599</v>
      </c>
      <c r="G218" s="46"/>
      <c r="H218" s="46"/>
      <c r="I218" s="46"/>
      <c r="J218" s="46">
        <v>3366.0013658021776</v>
      </c>
      <c r="K218" s="46"/>
      <c r="L218" s="46">
        <v>1241.0002048229489</v>
      </c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>
        <v>184987163.64122286</v>
      </c>
      <c r="Y218" s="63">
        <v>-0.18089071341998175</v>
      </c>
      <c r="Z218" s="26" t="s">
        <v>249</v>
      </c>
    </row>
    <row r="219" spans="1:26" x14ac:dyDescent="0.4">
      <c r="A219" s="45" t="s">
        <v>250</v>
      </c>
      <c r="B219" s="46">
        <v>78277907.364849448</v>
      </c>
      <c r="C219" s="46">
        <v>78277907.364849448</v>
      </c>
      <c r="D219" s="46">
        <v>2500.0002671220332</v>
      </c>
      <c r="E219" s="46">
        <v>2500.0002671220332</v>
      </c>
      <c r="F219" s="46"/>
      <c r="G219" s="46"/>
      <c r="H219" s="46"/>
      <c r="I219" s="46"/>
      <c r="J219" s="46"/>
      <c r="K219" s="46">
        <v>2500.0002671220332</v>
      </c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>
        <v>78275407.36458233</v>
      </c>
      <c r="Y219" s="63">
        <v>-3.1937494898347726E-3</v>
      </c>
      <c r="Z219" s="26" t="s">
        <v>251</v>
      </c>
    </row>
    <row r="220" spans="1:26" x14ac:dyDescent="0.4">
      <c r="A220" s="45" t="s">
        <v>252</v>
      </c>
      <c r="B220" s="46">
        <v>67906149.010623649</v>
      </c>
      <c r="C220" s="46">
        <v>67906149.010623649</v>
      </c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>
        <v>67906149.010623649</v>
      </c>
      <c r="Y220" s="63">
        <v>0</v>
      </c>
      <c r="Z220" s="26" t="s">
        <v>253</v>
      </c>
    </row>
    <row r="221" spans="1:26" x14ac:dyDescent="0.4">
      <c r="A221" s="45" t="s">
        <v>254</v>
      </c>
      <c r="B221" s="46">
        <v>1133157389.4038599</v>
      </c>
      <c r="C221" s="46">
        <v>1133157389.4038601</v>
      </c>
      <c r="D221" s="46">
        <v>9558777.9962226264</v>
      </c>
      <c r="E221" s="46">
        <v>9558777.9962226264</v>
      </c>
      <c r="F221" s="46">
        <v>9558777.9962226264</v>
      </c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>
        <v>1123598611.4076374</v>
      </c>
      <c r="Y221" s="63">
        <v>-0.84355254491622311</v>
      </c>
      <c r="Z221" s="26" t="s">
        <v>255</v>
      </c>
    </row>
    <row r="222" spans="1:26" x14ac:dyDescent="0.4">
      <c r="A222" s="45" t="s">
        <v>256</v>
      </c>
      <c r="B222" s="46">
        <v>2144723281.4939303</v>
      </c>
      <c r="C222" s="46">
        <v>2144723281.4939301</v>
      </c>
      <c r="D222" s="46">
        <v>1879963.0181885164</v>
      </c>
      <c r="E222" s="46">
        <v>1879963.0181885164</v>
      </c>
      <c r="F222" s="46">
        <v>6682.9996606026543</v>
      </c>
      <c r="G222" s="46">
        <v>10683.998765666247</v>
      </c>
      <c r="H222" s="46"/>
      <c r="I222" s="46"/>
      <c r="J222" s="46">
        <v>4583.9989855522872</v>
      </c>
      <c r="K222" s="46">
        <v>1533883.0178948727</v>
      </c>
      <c r="L222" s="46">
        <v>324129.00288182241</v>
      </c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>
        <v>2142843318.4757416</v>
      </c>
      <c r="Y222" s="63">
        <v>-8.7655271633886783E-2</v>
      </c>
      <c r="Z222" s="26" t="s">
        <v>257</v>
      </c>
    </row>
    <row r="223" spans="1:26" x14ac:dyDescent="0.4">
      <c r="A223" s="45" t="s">
        <v>258</v>
      </c>
      <c r="B223" s="46">
        <v>3432425844.266655</v>
      </c>
      <c r="C223" s="46">
        <v>3432425844.266655</v>
      </c>
      <c r="D223" s="46">
        <v>1151595.9960925693</v>
      </c>
      <c r="E223" s="46">
        <v>1151595.9960925693</v>
      </c>
      <c r="F223" s="46">
        <v>916286.99729674275</v>
      </c>
      <c r="G223" s="46">
        <v>45324.002242767005</v>
      </c>
      <c r="H223" s="46"/>
      <c r="I223" s="46"/>
      <c r="J223" s="46">
        <v>2270.9986213589864</v>
      </c>
      <c r="K223" s="46">
        <v>99759.998057469522</v>
      </c>
      <c r="L223" s="46">
        <v>87953.999874230867</v>
      </c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>
        <v>3431274248.2705622</v>
      </c>
      <c r="Y223" s="63">
        <v>-3.3550498928224835E-2</v>
      </c>
      <c r="Z223" s="26" t="s">
        <v>259</v>
      </c>
    </row>
    <row r="224" spans="1:26" x14ac:dyDescent="0.4">
      <c r="A224" s="45" t="s">
        <v>260</v>
      </c>
      <c r="B224" s="46">
        <v>170838617674.99255</v>
      </c>
      <c r="C224" s="46">
        <v>170838617674.99255</v>
      </c>
      <c r="D224" s="46">
        <v>5071465750.8084917</v>
      </c>
      <c r="E224" s="46">
        <v>5071465750.8084917</v>
      </c>
      <c r="F224" s="46">
        <v>4880222694.721487</v>
      </c>
      <c r="G224" s="46">
        <v>7287936.0221878076</v>
      </c>
      <c r="H224" s="46">
        <v>183950120.0642828</v>
      </c>
      <c r="I224" s="46"/>
      <c r="J224" s="46"/>
      <c r="K224" s="46">
        <v>5000.0005342440663</v>
      </c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>
        <v>165767151924.18405</v>
      </c>
      <c r="Y224" s="63">
        <v>-2.9685710525102582</v>
      </c>
      <c r="Z224" s="26" t="s">
        <v>261</v>
      </c>
    </row>
    <row r="225" spans="1:26" x14ac:dyDescent="0.4">
      <c r="A225" s="45" t="s">
        <v>262</v>
      </c>
      <c r="B225" s="46">
        <v>32185818761.531685</v>
      </c>
      <c r="C225" s="46">
        <v>32185818761.531685</v>
      </c>
      <c r="D225" s="46">
        <v>276827.00869108125</v>
      </c>
      <c r="E225" s="46">
        <v>276827.00869108125</v>
      </c>
      <c r="F225" s="46">
        <v>276827.00869108125</v>
      </c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>
        <v>32185541934.522995</v>
      </c>
      <c r="Y225" s="63">
        <v>-8.6009000032257225E-4</v>
      </c>
      <c r="Z225" s="26" t="s">
        <v>263</v>
      </c>
    </row>
    <row r="226" spans="1:26" x14ac:dyDescent="0.4">
      <c r="A226" s="45" t="s">
        <v>264</v>
      </c>
      <c r="B226" s="46">
        <v>27311259551.825668</v>
      </c>
      <c r="C226" s="46">
        <v>27311259551.825668</v>
      </c>
      <c r="D226" s="46">
        <v>1598719655.6960454</v>
      </c>
      <c r="E226" s="46">
        <v>1598719655.6960454</v>
      </c>
      <c r="F226" s="46">
        <v>1136602634.1522405</v>
      </c>
      <c r="G226" s="46">
        <v>681767.10328698519</v>
      </c>
      <c r="H226" s="46">
        <v>27289527.024826165</v>
      </c>
      <c r="I226" s="46"/>
      <c r="J226" s="46"/>
      <c r="K226" s="46">
        <v>107099.00566800576</v>
      </c>
      <c r="L226" s="46">
        <v>3645140.0051000514</v>
      </c>
      <c r="M226" s="46"/>
      <c r="N226" s="46"/>
      <c r="O226" s="46"/>
      <c r="P226" s="46">
        <v>430393488.40492392</v>
      </c>
      <c r="Q226" s="46"/>
      <c r="R226" s="46"/>
      <c r="S226" s="46"/>
      <c r="T226" s="46"/>
      <c r="U226" s="46"/>
      <c r="V226" s="46"/>
      <c r="W226" s="46"/>
      <c r="X226" s="46">
        <v>25712539896.129623</v>
      </c>
      <c r="Y226" s="63">
        <v>-5.8537016671176403</v>
      </c>
      <c r="Z226" s="26" t="s">
        <v>265</v>
      </c>
    </row>
    <row r="227" spans="1:26" x14ac:dyDescent="0.4">
      <c r="A227" s="45" t="s">
        <v>266</v>
      </c>
      <c r="B227" s="46">
        <v>23326037949.677509</v>
      </c>
      <c r="C227" s="46">
        <v>23326037949.677509</v>
      </c>
      <c r="D227" s="46">
        <v>10358172.997596193</v>
      </c>
      <c r="E227" s="46">
        <v>10358172.997596193</v>
      </c>
      <c r="F227" s="46">
        <v>9307536.9973233677</v>
      </c>
      <c r="G227" s="46"/>
      <c r="H227" s="46">
        <v>18668.000231402297</v>
      </c>
      <c r="I227" s="46"/>
      <c r="J227" s="46"/>
      <c r="K227" s="46"/>
      <c r="L227" s="46">
        <v>1031968.0000414231</v>
      </c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>
        <v>23315679776.679913</v>
      </c>
      <c r="Y227" s="63">
        <v>-4.4406053955425143E-2</v>
      </c>
      <c r="Z227" s="26" t="s">
        <v>267</v>
      </c>
    </row>
    <row r="228" spans="1:26" x14ac:dyDescent="0.4">
      <c r="A228" s="45" t="s">
        <v>268</v>
      </c>
      <c r="B228" s="46">
        <v>470851980.17341745</v>
      </c>
      <c r="C228" s="46">
        <v>470851980.17341745</v>
      </c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>
        <v>470851980.17341745</v>
      </c>
      <c r="Y228" s="63">
        <v>0</v>
      </c>
      <c r="Z228" s="26" t="s">
        <v>269</v>
      </c>
    </row>
    <row r="229" spans="1:26" x14ac:dyDescent="0.4">
      <c r="A229" s="45" t="s">
        <v>270</v>
      </c>
      <c r="B229" s="46">
        <v>19262113379.547882</v>
      </c>
      <c r="C229" s="46">
        <v>19262113379.547878</v>
      </c>
      <c r="D229" s="46">
        <v>24305568.985419329</v>
      </c>
      <c r="E229" s="46">
        <v>24305568.985419329</v>
      </c>
      <c r="F229" s="46">
        <v>19876266.001886658</v>
      </c>
      <c r="G229" s="46">
        <v>89294.998595457902</v>
      </c>
      <c r="H229" s="46">
        <v>2252279.9868000415</v>
      </c>
      <c r="I229" s="46"/>
      <c r="J229" s="46"/>
      <c r="K229" s="46">
        <v>1727.9987700489248</v>
      </c>
      <c r="L229" s="46">
        <v>3716.998586586802</v>
      </c>
      <c r="M229" s="46"/>
      <c r="N229" s="46"/>
      <c r="O229" s="46"/>
      <c r="P229" s="46">
        <v>2082283.0007805342</v>
      </c>
      <c r="Q229" s="46"/>
      <c r="R229" s="46"/>
      <c r="S229" s="46"/>
      <c r="T229" s="46"/>
      <c r="U229" s="46"/>
      <c r="V229" s="46"/>
      <c r="W229" s="46"/>
      <c r="X229" s="46">
        <v>19237807810.562458</v>
      </c>
      <c r="Y229" s="63">
        <v>-0.12618329311274429</v>
      </c>
      <c r="Z229" s="26" t="s">
        <v>271</v>
      </c>
    </row>
    <row r="230" spans="1:26" x14ac:dyDescent="0.4">
      <c r="A230" s="45" t="s">
        <v>272</v>
      </c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63"/>
      <c r="Z230" s="26" t="s">
        <v>273</v>
      </c>
    </row>
    <row r="231" spans="1:26" x14ac:dyDescent="0.4">
      <c r="A231" s="45" t="s">
        <v>274</v>
      </c>
      <c r="B231" s="46">
        <v>600576125.20037365</v>
      </c>
      <c r="C231" s="46">
        <v>600576125.20037377</v>
      </c>
      <c r="D231" s="46">
        <v>499.99880819040612</v>
      </c>
      <c r="E231" s="46">
        <v>499.99880819040612</v>
      </c>
      <c r="F231" s="46">
        <v>499.99880819040612</v>
      </c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>
        <v>600575625.20156562</v>
      </c>
      <c r="Y231" s="63">
        <v>-8.3253194232370853E-5</v>
      </c>
      <c r="Z231" s="26" t="s">
        <v>275</v>
      </c>
    </row>
    <row r="232" spans="1:26" x14ac:dyDescent="0.4">
      <c r="A232" s="45" t="s">
        <v>276</v>
      </c>
      <c r="B232" s="46">
        <v>1508094743.5489378</v>
      </c>
      <c r="C232" s="46">
        <v>1508094743.5489376</v>
      </c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>
        <v>1508094743.5489376</v>
      </c>
      <c r="Y232" s="63">
        <v>-1.5809257350801568E-14</v>
      </c>
      <c r="Z232" s="26" t="s">
        <v>277</v>
      </c>
    </row>
    <row r="233" spans="1:26" x14ac:dyDescent="0.4">
      <c r="A233" s="45" t="s">
        <v>278</v>
      </c>
      <c r="B233" s="46">
        <v>539392363.18081999</v>
      </c>
      <c r="C233" s="46">
        <v>539392363.18081987</v>
      </c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>
        <v>539392363.18081987</v>
      </c>
      <c r="Y233" s="63">
        <v>-2.2100663206983305E-14</v>
      </c>
      <c r="Z233" s="26" t="s">
        <v>279</v>
      </c>
    </row>
    <row r="234" spans="1:26" x14ac:dyDescent="0.4">
      <c r="A234" s="45" t="s">
        <v>280</v>
      </c>
      <c r="B234" s="46">
        <v>1051080831.33278</v>
      </c>
      <c r="C234" s="46">
        <v>1051080831.33278</v>
      </c>
      <c r="D234" s="46">
        <v>158707.00035370441</v>
      </c>
      <c r="E234" s="46">
        <v>158707.00035370441</v>
      </c>
      <c r="F234" s="46">
        <v>158707.00035370441</v>
      </c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>
        <v>1050922124.3324263</v>
      </c>
      <c r="Y234" s="63">
        <v>-1.5099409638405455E-2</v>
      </c>
      <c r="Z234" s="26" t="s">
        <v>281</v>
      </c>
    </row>
    <row r="235" spans="1:26" x14ac:dyDescent="0.4">
      <c r="A235" s="45" t="s">
        <v>282</v>
      </c>
      <c r="B235" s="46">
        <v>3017753927.5915618</v>
      </c>
      <c r="C235" s="46">
        <v>3017753927.5915618</v>
      </c>
      <c r="D235" s="46">
        <v>18791284.499090917</v>
      </c>
      <c r="E235" s="46">
        <v>18791284.499090917</v>
      </c>
      <c r="F235" s="46">
        <v>11447827.92274414</v>
      </c>
      <c r="G235" s="46">
        <v>1194797.9826228728</v>
      </c>
      <c r="H235" s="46">
        <v>5236473.5964619983</v>
      </c>
      <c r="I235" s="46"/>
      <c r="J235" s="46"/>
      <c r="K235" s="46">
        <v>9457.0012171780709</v>
      </c>
      <c r="L235" s="46">
        <v>902727.99604472658</v>
      </c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>
        <v>2998962643.0924706</v>
      </c>
      <c r="Y235" s="63">
        <v>-0.62269107919240707</v>
      </c>
      <c r="Z235" s="26" t="s">
        <v>283</v>
      </c>
    </row>
    <row r="236" spans="1:26" x14ac:dyDescent="0.4">
      <c r="A236" s="45" t="s">
        <v>284</v>
      </c>
      <c r="B236" s="46">
        <v>2525340074.3932214</v>
      </c>
      <c r="C236" s="46">
        <v>2525340074.3932214</v>
      </c>
      <c r="D236" s="46">
        <v>2666118.0099039529</v>
      </c>
      <c r="E236" s="46">
        <v>2666118.0099039529</v>
      </c>
      <c r="F236" s="46">
        <v>78515.01096686894</v>
      </c>
      <c r="G236" s="46">
        <v>8817.9969375202891</v>
      </c>
      <c r="H236" s="46">
        <v>2445946.0009032455</v>
      </c>
      <c r="I236" s="46"/>
      <c r="J236" s="46"/>
      <c r="K236" s="46">
        <v>111839.0013429612</v>
      </c>
      <c r="L236" s="46">
        <v>20999.999753357075</v>
      </c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>
        <v>2522673956.3833175</v>
      </c>
      <c r="Y236" s="63">
        <v>-0.10557461297740313</v>
      </c>
      <c r="Z236" s="26" t="s">
        <v>285</v>
      </c>
    </row>
    <row r="237" spans="1:26" x14ac:dyDescent="0.4">
      <c r="A237" s="45" t="s">
        <v>286</v>
      </c>
      <c r="B237" s="46">
        <v>117550107044.66446</v>
      </c>
      <c r="C237" s="46">
        <v>117550107044.66444</v>
      </c>
      <c r="D237" s="46">
        <v>248176741.11103025</v>
      </c>
      <c r="E237" s="46">
        <v>248176741.11103025</v>
      </c>
      <c r="F237" s="46">
        <v>74729962.001433268</v>
      </c>
      <c r="G237" s="46">
        <v>51641852.044041097</v>
      </c>
      <c r="H237" s="46">
        <v>53124358.005234905</v>
      </c>
      <c r="I237" s="46"/>
      <c r="J237" s="46">
        <v>6795.9984199711653</v>
      </c>
      <c r="K237" s="46">
        <v>403693.03010149882</v>
      </c>
      <c r="L237" s="46">
        <v>68270080.031799495</v>
      </c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>
        <v>117301930303.55342</v>
      </c>
      <c r="Y237" s="63">
        <v>-0.2111242153243984</v>
      </c>
      <c r="Z237" s="26" t="s">
        <v>287</v>
      </c>
    </row>
    <row r="238" spans="1:26" x14ac:dyDescent="0.4">
      <c r="A238" s="45" t="s">
        <v>288</v>
      </c>
      <c r="B238" s="46">
        <v>384325678787.79236</v>
      </c>
      <c r="C238" s="46">
        <v>384325678787.79236</v>
      </c>
      <c r="D238" s="46">
        <v>673531837.51156926</v>
      </c>
      <c r="E238" s="46">
        <v>673531837.51156926</v>
      </c>
      <c r="F238" s="46">
        <v>26798173.001523826</v>
      </c>
      <c r="G238" s="46">
        <v>11756853.227161843</v>
      </c>
      <c r="H238" s="46">
        <v>5550640.0051047057</v>
      </c>
      <c r="I238" s="46"/>
      <c r="J238" s="46">
        <v>6433.0002565074501</v>
      </c>
      <c r="K238" s="46">
        <v>497961.06057583663</v>
      </c>
      <c r="L238" s="46">
        <v>628921777.2169466</v>
      </c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>
        <v>383652146950.28076</v>
      </c>
      <c r="Y238" s="63">
        <v>-0.17525028242609081</v>
      </c>
      <c r="Z238" s="26" t="s">
        <v>289</v>
      </c>
    </row>
    <row r="239" spans="1:26" x14ac:dyDescent="0.4">
      <c r="A239" s="45" t="s">
        <v>290</v>
      </c>
      <c r="B239" s="46">
        <v>608109220.2184248</v>
      </c>
      <c r="C239" s="46">
        <v>608109220.21842492</v>
      </c>
      <c r="D239" s="46">
        <v>61027777.01044552</v>
      </c>
      <c r="E239" s="46">
        <v>61027777.01044552</v>
      </c>
      <c r="F239" s="46">
        <v>59671332.008202344</v>
      </c>
      <c r="G239" s="46"/>
      <c r="H239" s="46">
        <v>1350962.0034579304</v>
      </c>
      <c r="I239" s="46"/>
      <c r="J239" s="46"/>
      <c r="K239" s="46"/>
      <c r="L239" s="46"/>
      <c r="M239" s="46"/>
      <c r="N239" s="46">
        <v>5482.998785243678</v>
      </c>
      <c r="O239" s="46"/>
      <c r="P239" s="46"/>
      <c r="Q239" s="46"/>
      <c r="R239" s="46"/>
      <c r="S239" s="46"/>
      <c r="T239" s="46"/>
      <c r="U239" s="46"/>
      <c r="V239" s="46"/>
      <c r="W239" s="46"/>
      <c r="X239" s="46">
        <v>547081443.20797944</v>
      </c>
      <c r="Y239" s="63">
        <v>-10.035660532909695</v>
      </c>
      <c r="Z239" s="26" t="s">
        <v>291</v>
      </c>
    </row>
    <row r="240" spans="1:26" x14ac:dyDescent="0.4">
      <c r="A240" s="45" t="s">
        <v>292</v>
      </c>
      <c r="B240" s="46">
        <v>30796046194.707928</v>
      </c>
      <c r="C240" s="46">
        <v>30796046194.707928</v>
      </c>
      <c r="D240" s="46">
        <v>50556035.988531359</v>
      </c>
      <c r="E240" s="46">
        <v>50556035.988531359</v>
      </c>
      <c r="F240" s="46">
        <v>10669068.008413194</v>
      </c>
      <c r="G240" s="46"/>
      <c r="H240" s="46">
        <v>34515086.978475995</v>
      </c>
      <c r="I240" s="46"/>
      <c r="J240" s="46"/>
      <c r="K240" s="46"/>
      <c r="L240" s="46">
        <v>5371881.0016421676</v>
      </c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>
        <v>30745490158.719395</v>
      </c>
      <c r="Y240" s="63">
        <v>-0.16416404777708349</v>
      </c>
      <c r="Z240" s="26" t="s">
        <v>293</v>
      </c>
    </row>
    <row r="241" spans="1:26" x14ac:dyDescent="0.4">
      <c r="A241" s="45" t="s">
        <v>294</v>
      </c>
      <c r="B241" s="46">
        <v>3795418898.7344913</v>
      </c>
      <c r="C241" s="46">
        <v>3795418898.7344913</v>
      </c>
      <c r="D241" s="46">
        <v>2715169477.0206733</v>
      </c>
      <c r="E241" s="46">
        <v>9867558.020673098</v>
      </c>
      <c r="F241" s="46">
        <v>9822712.0201799031</v>
      </c>
      <c r="G241" s="46">
        <v>44846.0004931941</v>
      </c>
      <c r="H241" s="46"/>
      <c r="I241" s="46"/>
      <c r="J241" s="46"/>
      <c r="K241" s="46"/>
      <c r="L241" s="46"/>
      <c r="M241" s="46"/>
      <c r="N241" s="46"/>
      <c r="O241" s="46"/>
      <c r="P241" s="46"/>
      <c r="Q241" s="46">
        <v>2705301919</v>
      </c>
      <c r="R241" s="46"/>
      <c r="S241" s="46"/>
      <c r="T241" s="46"/>
      <c r="U241" s="46"/>
      <c r="V241" s="46"/>
      <c r="W241" s="46"/>
      <c r="X241" s="46">
        <v>1080249421.7138181</v>
      </c>
      <c r="Y241" s="63">
        <v>-71.538071276559052</v>
      </c>
      <c r="Z241" s="26" t="s">
        <v>295</v>
      </c>
    </row>
    <row r="242" spans="1:26" x14ac:dyDescent="0.4">
      <c r="A242" s="45" t="s">
        <v>296</v>
      </c>
      <c r="B242" s="46">
        <v>6033544097.0598383</v>
      </c>
      <c r="C242" s="46">
        <v>6033544097.0598373</v>
      </c>
      <c r="D242" s="46">
        <v>5707920694.0786934</v>
      </c>
      <c r="E242" s="46">
        <v>234129380.07869294</v>
      </c>
      <c r="F242" s="46"/>
      <c r="G242" s="46"/>
      <c r="H242" s="46">
        <v>234129380.07869294</v>
      </c>
      <c r="I242" s="46"/>
      <c r="J242" s="46"/>
      <c r="K242" s="46"/>
      <c r="L242" s="46"/>
      <c r="M242" s="46"/>
      <c r="N242" s="46"/>
      <c r="O242" s="46"/>
      <c r="P242" s="46"/>
      <c r="Q242" s="46">
        <v>5473791314</v>
      </c>
      <c r="R242" s="46"/>
      <c r="S242" s="46"/>
      <c r="T242" s="46"/>
      <c r="U242" s="46"/>
      <c r="V242" s="46"/>
      <c r="W242" s="46"/>
      <c r="X242" s="46">
        <v>325623402.98114395</v>
      </c>
      <c r="Y242" s="63">
        <v>-94.603115552933133</v>
      </c>
      <c r="Z242" s="26" t="s">
        <v>297</v>
      </c>
    </row>
    <row r="243" spans="1:26" x14ac:dyDescent="0.4">
      <c r="A243" s="45" t="s">
        <v>298</v>
      </c>
      <c r="B243" s="46">
        <v>25734303337.187096</v>
      </c>
      <c r="C243" s="46">
        <v>25734303337.187096</v>
      </c>
      <c r="D243" s="46">
        <v>134901995.93297815</v>
      </c>
      <c r="E243" s="46">
        <v>134901995.93297815</v>
      </c>
      <c r="F243" s="46">
        <v>83326622.025997773</v>
      </c>
      <c r="G243" s="46">
        <v>9957747.9689446613</v>
      </c>
      <c r="H243" s="46">
        <v>29570892.932135154</v>
      </c>
      <c r="I243" s="46"/>
      <c r="J243" s="46"/>
      <c r="K243" s="46"/>
      <c r="L243" s="46">
        <v>12046733.00590058</v>
      </c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>
        <v>25599401341.254116</v>
      </c>
      <c r="Y243" s="63">
        <v>-0.52421079430598305</v>
      </c>
      <c r="Z243" s="26" t="s">
        <v>299</v>
      </c>
    </row>
    <row r="244" spans="1:26" x14ac:dyDescent="0.4">
      <c r="A244" s="45" t="s">
        <v>300</v>
      </c>
      <c r="B244" s="46">
        <v>2709148506.1511717</v>
      </c>
      <c r="C244" s="46">
        <v>2709148506.1511717</v>
      </c>
      <c r="D244" s="46">
        <v>48866582.051642731</v>
      </c>
      <c r="E244" s="46">
        <v>48866582.051642731</v>
      </c>
      <c r="F244" s="46"/>
      <c r="G244" s="46">
        <v>1285697.0293959775</v>
      </c>
      <c r="H244" s="46">
        <v>47580885.022246756</v>
      </c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>
        <v>2660281924.0995288</v>
      </c>
      <c r="Y244" s="63">
        <v>-1.8037616594546373</v>
      </c>
      <c r="Z244" s="26" t="s">
        <v>301</v>
      </c>
    </row>
    <row r="245" spans="1:26" x14ac:dyDescent="0.4">
      <c r="A245" s="45" t="s">
        <v>302</v>
      </c>
      <c r="B245" s="46">
        <v>164049884.56246138</v>
      </c>
      <c r="C245" s="46">
        <v>164049884.56246135</v>
      </c>
      <c r="D245" s="46">
        <v>11265.999345869601</v>
      </c>
      <c r="E245" s="46">
        <v>11265.999345869601</v>
      </c>
      <c r="F245" s="46"/>
      <c r="G245" s="46">
        <v>6265.9988116255345</v>
      </c>
      <c r="H245" s="46"/>
      <c r="I245" s="46"/>
      <c r="J245" s="46"/>
      <c r="K245" s="46"/>
      <c r="L245" s="46">
        <v>5000.0005342440663</v>
      </c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>
        <v>164038618.56311548</v>
      </c>
      <c r="Y245" s="63">
        <v>-6.8674229036772907E-3</v>
      </c>
      <c r="Z245" s="26" t="s">
        <v>303</v>
      </c>
    </row>
    <row r="246" spans="1:26" x14ac:dyDescent="0.4">
      <c r="A246" s="45" t="s">
        <v>304</v>
      </c>
      <c r="B246" s="46">
        <v>422688434.12998444</v>
      </c>
      <c r="C246" s="46">
        <v>422688434.12998444</v>
      </c>
      <c r="D246" s="46">
        <v>93582655.031583086</v>
      </c>
      <c r="E246" s="46">
        <v>93582655.031583086</v>
      </c>
      <c r="F246" s="46"/>
      <c r="G246" s="46"/>
      <c r="H246" s="46"/>
      <c r="I246" s="46"/>
      <c r="J246" s="46"/>
      <c r="K246" s="46"/>
      <c r="L246" s="46">
        <v>93582655.031583086</v>
      </c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>
        <v>329105779.09840137</v>
      </c>
      <c r="Y246" s="63">
        <v>-22.1398665010088</v>
      </c>
      <c r="Z246" s="26" t="s">
        <v>305</v>
      </c>
    </row>
    <row r="247" spans="1:26" x14ac:dyDescent="0.4">
      <c r="A247" s="45" t="s">
        <v>306</v>
      </c>
      <c r="B247" s="46">
        <v>4112897161.8220396</v>
      </c>
      <c r="C247" s="46">
        <v>4112897161.8220396</v>
      </c>
      <c r="D247" s="46">
        <v>24337947.049352422</v>
      </c>
      <c r="E247" s="46">
        <v>24337947.049352422</v>
      </c>
      <c r="F247" s="46">
        <v>3280277.9847237575</v>
      </c>
      <c r="G247" s="46">
        <v>128834.99786422866</v>
      </c>
      <c r="H247" s="46">
        <v>188259.99568386647</v>
      </c>
      <c r="I247" s="46"/>
      <c r="J247" s="46"/>
      <c r="K247" s="46">
        <v>2147570.0403889758</v>
      </c>
      <c r="L247" s="46">
        <v>18593004.030691594</v>
      </c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>
        <v>4088559214.772687</v>
      </c>
      <c r="Y247" s="63">
        <v>-0.59174703601319267</v>
      </c>
      <c r="Z247" s="26" t="s">
        <v>307</v>
      </c>
    </row>
    <row r="248" spans="1:26" x14ac:dyDescent="0.4">
      <c r="A248" s="45" t="s">
        <v>308</v>
      </c>
      <c r="B248" s="46">
        <v>1480589125.3990927</v>
      </c>
      <c r="C248" s="46">
        <v>1480589125.3990927</v>
      </c>
      <c r="D248" s="46">
        <v>397276.99927133217</v>
      </c>
      <c r="E248" s="46">
        <v>397276.99927133217</v>
      </c>
      <c r="F248" s="46">
        <v>214076.99949585024</v>
      </c>
      <c r="G248" s="46"/>
      <c r="H248" s="46"/>
      <c r="I248" s="46"/>
      <c r="J248" s="46"/>
      <c r="K248" s="46">
        <v>20500.00094516667</v>
      </c>
      <c r="L248" s="46">
        <v>162699.99883031528</v>
      </c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>
        <v>1480191848.3998213</v>
      </c>
      <c r="Y248" s="63">
        <v>-2.6832359663880877E-2</v>
      </c>
      <c r="Z248" s="26" t="s">
        <v>309</v>
      </c>
    </row>
    <row r="249" spans="1:26" x14ac:dyDescent="0.4">
      <c r="A249" s="45" t="s">
        <v>310</v>
      </c>
      <c r="B249" s="46">
        <v>1523737652.8632355</v>
      </c>
      <c r="C249" s="46">
        <v>1523737652.8632355</v>
      </c>
      <c r="D249" s="46">
        <v>32411.006598576092</v>
      </c>
      <c r="E249" s="46">
        <v>32411.006598576092</v>
      </c>
      <c r="F249" s="46">
        <v>5748.000145958993</v>
      </c>
      <c r="G249" s="46">
        <v>18852.00223347501</v>
      </c>
      <c r="H249" s="46">
        <v>2316.0013781343232</v>
      </c>
      <c r="I249" s="46"/>
      <c r="J249" s="46"/>
      <c r="K249" s="46">
        <v>5300.0023096263103</v>
      </c>
      <c r="L249" s="46">
        <v>195.00053138145873</v>
      </c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>
        <v>1523705241.856637</v>
      </c>
      <c r="Y249" s="63">
        <v>-2.1270726320616606E-3</v>
      </c>
      <c r="Z249" s="26" t="s">
        <v>311</v>
      </c>
    </row>
    <row r="250" spans="1:26" x14ac:dyDescent="0.4">
      <c r="A250" s="45" t="s">
        <v>312</v>
      </c>
      <c r="B250" s="46">
        <v>287526007.10034555</v>
      </c>
      <c r="C250" s="46">
        <v>287526007.10034549</v>
      </c>
      <c r="D250" s="46">
        <v>276348707.08916098</v>
      </c>
      <c r="E250" s="46">
        <v>276348707.08916098</v>
      </c>
      <c r="F250" s="46">
        <v>276309707.08561653</v>
      </c>
      <c r="G250" s="46"/>
      <c r="H250" s="46"/>
      <c r="I250" s="46"/>
      <c r="J250" s="46"/>
      <c r="K250" s="46">
        <v>34000.003010242646</v>
      </c>
      <c r="L250" s="46">
        <v>5000.0005342440663</v>
      </c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>
        <v>11177300.011184514</v>
      </c>
      <c r="Y250" s="63">
        <v>-96.112595126991877</v>
      </c>
      <c r="Z250" s="26" t="s">
        <v>313</v>
      </c>
    </row>
    <row r="251" spans="1:26" x14ac:dyDescent="0.4">
      <c r="A251" s="47" t="s">
        <v>314</v>
      </c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63"/>
    </row>
    <row r="252" spans="1:26" x14ac:dyDescent="0.4">
      <c r="A252" s="47" t="s">
        <v>315</v>
      </c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63"/>
    </row>
    <row r="253" spans="1:26" s="26" customFormat="1" x14ac:dyDescent="0.4">
      <c r="A253" s="48"/>
      <c r="B253" s="25"/>
      <c r="C253" s="25"/>
      <c r="D253" s="25"/>
      <c r="E253" s="25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5"/>
      <c r="R253" s="25"/>
      <c r="S253" s="25"/>
      <c r="T253" s="25"/>
      <c r="U253" s="25"/>
      <c r="V253" s="25"/>
      <c r="W253" s="25"/>
      <c r="X253" s="49"/>
      <c r="Y253" s="57"/>
    </row>
    <row r="254" spans="1:26" s="26" customFormat="1" x14ac:dyDescent="0.4">
      <c r="A254" s="48"/>
      <c r="B254" s="25"/>
      <c r="C254" s="25"/>
      <c r="D254" s="25"/>
      <c r="E254" s="25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5"/>
      <c r="R254" s="25"/>
      <c r="S254" s="25"/>
      <c r="T254" s="25"/>
      <c r="U254" s="25"/>
      <c r="V254" s="25"/>
      <c r="W254" s="25"/>
      <c r="X254" s="49"/>
      <c r="Y254" s="57"/>
    </row>
    <row r="255" spans="1:26" s="26" customFormat="1" x14ac:dyDescent="0.4">
      <c r="A255" s="48"/>
      <c r="B255" s="25"/>
      <c r="C255" s="25"/>
      <c r="D255" s="25"/>
      <c r="E255" s="25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5"/>
      <c r="R255" s="25"/>
      <c r="S255" s="25"/>
      <c r="T255" s="25"/>
      <c r="U255" s="25"/>
      <c r="V255" s="25"/>
      <c r="W255" s="25"/>
      <c r="X255" s="49"/>
      <c r="Y255" s="57"/>
    </row>
    <row r="256" spans="1:26" s="26" customFormat="1" x14ac:dyDescent="0.4">
      <c r="A256" s="48"/>
      <c r="B256" s="25"/>
      <c r="C256" s="25"/>
      <c r="D256" s="25"/>
      <c r="E256" s="25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5"/>
      <c r="R256" s="25"/>
      <c r="S256" s="25"/>
      <c r="T256" s="25"/>
      <c r="U256" s="25"/>
      <c r="V256" s="25"/>
      <c r="W256" s="25"/>
      <c r="X256" s="49"/>
      <c r="Y256" s="57"/>
    </row>
    <row r="257" spans="1:25" s="26" customFormat="1" x14ac:dyDescent="0.4">
      <c r="A257" s="48"/>
      <c r="B257" s="25"/>
      <c r="C257" s="25"/>
      <c r="D257" s="25"/>
      <c r="E257" s="25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5"/>
      <c r="R257" s="25"/>
      <c r="S257" s="25"/>
      <c r="T257" s="25"/>
      <c r="U257" s="25"/>
      <c r="V257" s="25"/>
      <c r="W257" s="25"/>
      <c r="X257" s="49"/>
      <c r="Y257" s="57"/>
    </row>
    <row r="258" spans="1:25" s="26" customFormat="1" x14ac:dyDescent="0.4">
      <c r="A258" s="48"/>
      <c r="B258" s="25"/>
      <c r="C258" s="25"/>
      <c r="D258" s="25"/>
      <c r="E258" s="25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5"/>
      <c r="R258" s="25"/>
      <c r="S258" s="25"/>
      <c r="T258" s="25"/>
      <c r="U258" s="25"/>
      <c r="V258" s="25"/>
      <c r="W258" s="25"/>
      <c r="X258" s="49"/>
      <c r="Y258" s="57"/>
    </row>
    <row r="259" spans="1:25" s="26" customFormat="1" x14ac:dyDescent="0.4">
      <c r="A259" s="48"/>
      <c r="B259" s="25"/>
      <c r="C259" s="25"/>
      <c r="D259" s="25"/>
      <c r="E259" s="25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5"/>
      <c r="R259" s="25"/>
      <c r="S259" s="25"/>
      <c r="T259" s="25"/>
      <c r="U259" s="25"/>
      <c r="V259" s="25"/>
      <c r="W259" s="25"/>
      <c r="X259" s="49"/>
      <c r="Y259" s="57"/>
    </row>
    <row r="260" spans="1:25" s="26" customFormat="1" x14ac:dyDescent="0.4">
      <c r="A260" s="48"/>
      <c r="B260" s="25"/>
      <c r="C260" s="25"/>
      <c r="D260" s="25"/>
      <c r="E260" s="25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5"/>
      <c r="R260" s="25"/>
      <c r="S260" s="25"/>
      <c r="T260" s="25"/>
      <c r="U260" s="25"/>
      <c r="V260" s="25"/>
      <c r="W260" s="25"/>
      <c r="X260" s="49"/>
      <c r="Y260" s="57"/>
    </row>
    <row r="261" spans="1:25" s="26" customFormat="1" x14ac:dyDescent="0.4">
      <c r="A261" s="48"/>
      <c r="B261" s="25"/>
      <c r="C261" s="25"/>
      <c r="D261" s="25"/>
      <c r="E261" s="25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5"/>
      <c r="R261" s="25"/>
      <c r="S261" s="25"/>
      <c r="T261" s="25"/>
      <c r="U261" s="25"/>
      <c r="V261" s="25"/>
      <c r="W261" s="25"/>
      <c r="X261" s="49"/>
      <c r="Y261" s="57"/>
    </row>
    <row r="262" spans="1:25" s="26" customFormat="1" x14ac:dyDescent="0.4">
      <c r="A262" s="48"/>
      <c r="B262" s="25"/>
      <c r="C262" s="25"/>
      <c r="D262" s="25"/>
      <c r="E262" s="25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5"/>
      <c r="R262" s="25"/>
      <c r="S262" s="25"/>
      <c r="T262" s="25"/>
      <c r="U262" s="25"/>
      <c r="V262" s="25"/>
      <c r="W262" s="25"/>
      <c r="X262" s="49"/>
      <c r="Y262" s="57"/>
    </row>
    <row r="263" spans="1:25" s="26" customFormat="1" x14ac:dyDescent="0.4">
      <c r="A263" s="48"/>
      <c r="B263" s="25"/>
      <c r="C263" s="25"/>
      <c r="D263" s="25"/>
      <c r="E263" s="25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5"/>
      <c r="R263" s="25"/>
      <c r="S263" s="25"/>
      <c r="T263" s="25"/>
      <c r="U263" s="25"/>
      <c r="V263" s="25"/>
      <c r="W263" s="25"/>
      <c r="X263" s="49"/>
      <c r="Y263" s="57"/>
    </row>
    <row r="264" spans="1:25" s="26" customFormat="1" x14ac:dyDescent="0.4">
      <c r="A264" s="48"/>
      <c r="B264" s="25"/>
      <c r="C264" s="25"/>
      <c r="D264" s="25"/>
      <c r="E264" s="25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5"/>
      <c r="R264" s="25"/>
      <c r="S264" s="25"/>
      <c r="T264" s="25"/>
      <c r="U264" s="25"/>
      <c r="V264" s="25"/>
      <c r="W264" s="25"/>
      <c r="X264" s="49"/>
      <c r="Y264" s="57"/>
    </row>
    <row r="265" spans="1:25" s="26" customFormat="1" x14ac:dyDescent="0.4">
      <c r="A265" s="48"/>
      <c r="B265" s="25"/>
      <c r="C265" s="25"/>
      <c r="D265" s="25"/>
      <c r="E265" s="25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5"/>
      <c r="R265" s="25"/>
      <c r="S265" s="25"/>
      <c r="T265" s="25"/>
      <c r="U265" s="25"/>
      <c r="V265" s="25"/>
      <c r="W265" s="25"/>
      <c r="X265" s="49"/>
      <c r="Y265" s="57"/>
    </row>
    <row r="266" spans="1:25" s="26" customFormat="1" x14ac:dyDescent="0.4">
      <c r="A266" s="48"/>
      <c r="B266" s="25"/>
      <c r="C266" s="25"/>
      <c r="D266" s="25"/>
      <c r="E266" s="25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5"/>
      <c r="R266" s="25"/>
      <c r="S266" s="25"/>
      <c r="T266" s="25"/>
      <c r="U266" s="25"/>
      <c r="V266" s="25"/>
      <c r="W266" s="25"/>
      <c r="X266" s="49"/>
      <c r="Y266" s="57"/>
    </row>
    <row r="267" spans="1:25" s="26" customFormat="1" x14ac:dyDescent="0.4">
      <c r="A267" s="48"/>
      <c r="B267" s="25"/>
      <c r="C267" s="25"/>
      <c r="D267" s="25"/>
      <c r="E267" s="25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5"/>
      <c r="R267" s="25"/>
      <c r="S267" s="25"/>
      <c r="T267" s="25"/>
      <c r="U267" s="25"/>
      <c r="V267" s="25"/>
      <c r="W267" s="25"/>
      <c r="X267" s="49"/>
      <c r="Y267" s="57"/>
    </row>
    <row r="268" spans="1:25" s="26" customFormat="1" x14ac:dyDescent="0.4">
      <c r="A268" s="48"/>
      <c r="B268" s="25"/>
      <c r="C268" s="25"/>
      <c r="D268" s="25"/>
      <c r="E268" s="25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5"/>
      <c r="R268" s="25"/>
      <c r="S268" s="25"/>
      <c r="T268" s="25"/>
      <c r="U268" s="25"/>
      <c r="V268" s="25"/>
      <c r="W268" s="25"/>
      <c r="X268" s="49"/>
      <c r="Y268" s="57"/>
    </row>
    <row r="269" spans="1:25" x14ac:dyDescent="0.4">
      <c r="A269" s="48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49"/>
      <c r="Y269" s="57"/>
    </row>
    <row r="270" spans="1:25" x14ac:dyDescent="0.4">
      <c r="A270" s="48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49"/>
      <c r="Y270" s="57"/>
    </row>
    <row r="271" spans="1:25" x14ac:dyDescent="0.4">
      <c r="A271" s="48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49"/>
      <c r="Y271" s="57"/>
    </row>
    <row r="272" spans="1:25" x14ac:dyDescent="0.4">
      <c r="A272" s="48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49"/>
      <c r="Y272" s="57"/>
    </row>
    <row r="273" spans="1:25" x14ac:dyDescent="0.4">
      <c r="A273" s="48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49"/>
      <c r="Y273" s="57"/>
    </row>
    <row r="274" spans="1:25" x14ac:dyDescent="0.4">
      <c r="A274" s="48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49"/>
      <c r="Y274" s="57"/>
    </row>
    <row r="275" spans="1:25" x14ac:dyDescent="0.4">
      <c r="A275" s="48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49"/>
      <c r="Y275" s="57"/>
    </row>
    <row r="276" spans="1:25" x14ac:dyDescent="0.4">
      <c r="A276" s="48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49"/>
      <c r="Y276" s="57"/>
    </row>
    <row r="277" spans="1:25" x14ac:dyDescent="0.4">
      <c r="A277" s="48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49"/>
      <c r="Y277" s="57"/>
    </row>
    <row r="278" spans="1:25" x14ac:dyDescent="0.4">
      <c r="A278" s="48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49"/>
      <c r="Y278" s="57"/>
    </row>
    <row r="279" spans="1:25" x14ac:dyDescent="0.4">
      <c r="A279" s="48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49"/>
      <c r="Y279" s="57"/>
    </row>
    <row r="280" spans="1:25" x14ac:dyDescent="0.4">
      <c r="A280" s="48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49"/>
      <c r="Y280" s="57"/>
    </row>
    <row r="281" spans="1:25" x14ac:dyDescent="0.4">
      <c r="A281" s="48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49"/>
      <c r="Y281" s="57"/>
    </row>
    <row r="282" spans="1:25" x14ac:dyDescent="0.4">
      <c r="A282" s="48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49"/>
      <c r="Y282" s="57"/>
    </row>
    <row r="283" spans="1:25" x14ac:dyDescent="0.4">
      <c r="A283" s="48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49"/>
      <c r="Y283" s="57"/>
    </row>
    <row r="284" spans="1:25" x14ac:dyDescent="0.4">
      <c r="A284" s="48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49"/>
      <c r="Y284" s="57"/>
    </row>
    <row r="285" spans="1:25" x14ac:dyDescent="0.4">
      <c r="A285" s="48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49"/>
      <c r="Y285" s="57"/>
    </row>
    <row r="286" spans="1:25" x14ac:dyDescent="0.4">
      <c r="A286" s="48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49"/>
      <c r="Y286" s="57"/>
    </row>
    <row r="287" spans="1:25" x14ac:dyDescent="0.4">
      <c r="A287" s="48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49"/>
      <c r="Y287" s="57"/>
    </row>
    <row r="288" spans="1:25" x14ac:dyDescent="0.4">
      <c r="A288" s="48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49"/>
      <c r="Y288" s="57"/>
    </row>
    <row r="289" spans="1:26" x14ac:dyDescent="0.4">
      <c r="A289" s="48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49"/>
      <c r="Y289" s="57"/>
    </row>
    <row r="290" spans="1:26" x14ac:dyDescent="0.4">
      <c r="A290" s="48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49"/>
      <c r="Y290" s="57"/>
    </row>
    <row r="291" spans="1:26" x14ac:dyDescent="0.4">
      <c r="A291" s="48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49"/>
      <c r="Y291" s="57"/>
    </row>
    <row r="292" spans="1:26" x14ac:dyDescent="0.4">
      <c r="A292" s="48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49"/>
      <c r="Y292" s="57"/>
    </row>
    <row r="293" spans="1:26" x14ac:dyDescent="0.4">
      <c r="A293" s="48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49"/>
      <c r="Y293" s="57"/>
    </row>
    <row r="294" spans="1:26" x14ac:dyDescent="0.4">
      <c r="A294" s="48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49"/>
      <c r="Y294" s="57"/>
    </row>
    <row r="295" spans="1:26" x14ac:dyDescent="0.4">
      <c r="A295" s="48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49"/>
      <c r="Y295" s="57"/>
    </row>
    <row r="296" spans="1:26" x14ac:dyDescent="0.4">
      <c r="A296" s="48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49"/>
      <c r="Y296" s="57"/>
    </row>
    <row r="297" spans="1:26" s="44" customFormat="1" x14ac:dyDescent="0.4">
      <c r="A297" s="41" t="s">
        <v>317</v>
      </c>
      <c r="B297" s="42">
        <v>2859485917.0000005</v>
      </c>
      <c r="C297" s="42">
        <v>2859485917.0000005</v>
      </c>
      <c r="D297" s="42">
        <v>2161593417.9623713</v>
      </c>
      <c r="E297" s="42">
        <v>2161593417.9623713</v>
      </c>
      <c r="F297" s="42"/>
      <c r="G297" s="42">
        <v>224770.00122759855</v>
      </c>
      <c r="H297" s="42">
        <v>2161368647.9611435</v>
      </c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>
        <v>697892499.03762901</v>
      </c>
      <c r="Y297" s="56">
        <v>-75.593777367862842</v>
      </c>
      <c r="Z297" s="43" t="s">
        <v>318</v>
      </c>
    </row>
    <row r="298" spans="1:26" x14ac:dyDescent="0.4">
      <c r="A298" s="45" t="s">
        <v>3</v>
      </c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63"/>
      <c r="Z298" s="26" t="s">
        <v>132</v>
      </c>
    </row>
    <row r="299" spans="1:26" x14ac:dyDescent="0.4">
      <c r="A299" s="45" t="s">
        <v>4</v>
      </c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63"/>
      <c r="Z299" s="26" t="s">
        <v>133</v>
      </c>
    </row>
    <row r="300" spans="1:26" x14ac:dyDescent="0.4">
      <c r="A300" s="45" t="s">
        <v>5</v>
      </c>
      <c r="B300" s="46">
        <v>4101504.0007180278</v>
      </c>
      <c r="C300" s="46">
        <v>4101504.0007180274</v>
      </c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>
        <v>4101504.0007180274</v>
      </c>
      <c r="Y300" s="63">
        <v>-1.1353427601831388E-14</v>
      </c>
      <c r="Z300" s="26" t="s">
        <v>134</v>
      </c>
    </row>
    <row r="301" spans="1:26" x14ac:dyDescent="0.4">
      <c r="A301" s="45" t="s">
        <v>6</v>
      </c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63"/>
      <c r="Z301" s="26" t="s">
        <v>135</v>
      </c>
    </row>
    <row r="302" spans="1:26" x14ac:dyDescent="0.4">
      <c r="A302" s="45" t="s">
        <v>7</v>
      </c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63"/>
      <c r="Z302" s="26" t="s">
        <v>136</v>
      </c>
    </row>
    <row r="303" spans="1:26" x14ac:dyDescent="0.4">
      <c r="A303" s="45" t="s">
        <v>8</v>
      </c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63"/>
      <c r="Z303" s="26" t="s">
        <v>137</v>
      </c>
    </row>
    <row r="304" spans="1:26" x14ac:dyDescent="0.4">
      <c r="A304" s="45" t="s">
        <v>9</v>
      </c>
      <c r="B304" s="46">
        <v>373588.99992175034</v>
      </c>
      <c r="C304" s="46">
        <v>373588.99992175028</v>
      </c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>
        <v>373588.99992175028</v>
      </c>
      <c r="Y304" s="63">
        <v>-1.5580667772782183E-14</v>
      </c>
      <c r="Z304" s="26" t="s">
        <v>138</v>
      </c>
    </row>
    <row r="305" spans="1:26" x14ac:dyDescent="0.4">
      <c r="A305" s="45" t="s">
        <v>10</v>
      </c>
      <c r="B305" s="46">
        <v>8094746.996357779</v>
      </c>
      <c r="C305" s="46">
        <v>8094746.9963577799</v>
      </c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>
        <v>8094746.9963577799</v>
      </c>
      <c r="Y305" s="63">
        <v>1.1505270949598868E-14</v>
      </c>
      <c r="Z305" s="26" t="s">
        <v>139</v>
      </c>
    </row>
    <row r="306" spans="1:26" x14ac:dyDescent="0.4">
      <c r="A306" s="45" t="s">
        <v>11</v>
      </c>
      <c r="B306" s="46">
        <v>47315.996831131779</v>
      </c>
      <c r="C306" s="46">
        <v>47315.996831131779</v>
      </c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>
        <v>47315.996831131779</v>
      </c>
      <c r="Y306" s="63">
        <v>0</v>
      </c>
      <c r="Z306" s="26" t="s">
        <v>140</v>
      </c>
    </row>
    <row r="307" spans="1:26" x14ac:dyDescent="0.4">
      <c r="A307" s="45" t="s">
        <v>12</v>
      </c>
      <c r="B307" s="46">
        <v>266.00066091102201</v>
      </c>
      <c r="C307" s="46">
        <v>266.00066091102195</v>
      </c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>
        <v>266.00066091102195</v>
      </c>
      <c r="Y307" s="63">
        <v>-2.1369653243012919E-14</v>
      </c>
      <c r="Z307" s="26" t="s">
        <v>141</v>
      </c>
    </row>
    <row r="308" spans="1:26" x14ac:dyDescent="0.4">
      <c r="A308" s="45" t="s">
        <v>13</v>
      </c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63"/>
      <c r="Z308" s="26" t="s">
        <v>142</v>
      </c>
    </row>
    <row r="309" spans="1:26" x14ac:dyDescent="0.4">
      <c r="A309" s="45" t="s">
        <v>14</v>
      </c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63"/>
      <c r="Z309" s="26" t="s">
        <v>143</v>
      </c>
    </row>
    <row r="310" spans="1:26" x14ac:dyDescent="0.4">
      <c r="A310" s="45" t="s">
        <v>144</v>
      </c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63"/>
      <c r="Z310" s="26" t="s">
        <v>145</v>
      </c>
    </row>
    <row r="311" spans="1:26" x14ac:dyDescent="0.4">
      <c r="A311" s="45" t="s">
        <v>146</v>
      </c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63"/>
      <c r="Z311" s="26" t="s">
        <v>147</v>
      </c>
    </row>
    <row r="312" spans="1:26" x14ac:dyDescent="0.4">
      <c r="A312" s="45" t="s">
        <v>148</v>
      </c>
      <c r="B312" s="46">
        <v>3345.9997935428546</v>
      </c>
      <c r="C312" s="46">
        <v>3345.9997935428546</v>
      </c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>
        <v>3345.9997935428546</v>
      </c>
      <c r="Y312" s="63">
        <v>0</v>
      </c>
      <c r="Z312" s="26" t="s">
        <v>149</v>
      </c>
    </row>
    <row r="313" spans="1:26" x14ac:dyDescent="0.4">
      <c r="A313" s="45" t="s">
        <v>150</v>
      </c>
      <c r="B313" s="46">
        <v>50789.016718845131</v>
      </c>
      <c r="C313" s="46">
        <v>50789.016718845123</v>
      </c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>
        <v>50789.016718845123</v>
      </c>
      <c r="Y313" s="63">
        <v>-1.4325848548045823E-14</v>
      </c>
      <c r="Z313" s="26" t="s">
        <v>151</v>
      </c>
    </row>
    <row r="314" spans="1:26" x14ac:dyDescent="0.4">
      <c r="A314" s="45" t="s">
        <v>152</v>
      </c>
      <c r="B314" s="46">
        <v>5659.0063831267398</v>
      </c>
      <c r="C314" s="46">
        <v>5659.0063831267407</v>
      </c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>
        <v>5659.0063831267407</v>
      </c>
      <c r="Y314" s="63">
        <v>1.6071632371448398E-14</v>
      </c>
      <c r="Z314" s="26" t="s">
        <v>153</v>
      </c>
    </row>
    <row r="315" spans="1:26" x14ac:dyDescent="0.4">
      <c r="A315" s="45" t="s">
        <v>154</v>
      </c>
      <c r="B315" s="46">
        <v>146.99987370056479</v>
      </c>
      <c r="C315" s="46">
        <v>146.99987370056476</v>
      </c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>
        <v>146.99987370056476</v>
      </c>
      <c r="Y315" s="63">
        <v>-1.9334512822982658E-14</v>
      </c>
      <c r="Z315" s="26" t="s">
        <v>155</v>
      </c>
    </row>
    <row r="316" spans="1:26" x14ac:dyDescent="0.4">
      <c r="A316" s="45" t="s">
        <v>156</v>
      </c>
      <c r="B316" s="46">
        <v>39274.985442480887</v>
      </c>
      <c r="C316" s="46">
        <v>39274.98544248088</v>
      </c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>
        <v>39274.98544248088</v>
      </c>
      <c r="Y316" s="63">
        <v>-1.8525678704169685E-14</v>
      </c>
      <c r="Z316" s="26" t="s">
        <v>157</v>
      </c>
    </row>
    <row r="317" spans="1:26" x14ac:dyDescent="0.4">
      <c r="A317" s="45" t="s">
        <v>158</v>
      </c>
      <c r="B317" s="46">
        <v>1348497.9993382709</v>
      </c>
      <c r="C317" s="46">
        <v>1348497.9993382706</v>
      </c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>
        <v>1348497.9993382706</v>
      </c>
      <c r="Y317" s="63">
        <v>-1.7265924292666601E-14</v>
      </c>
      <c r="Z317" s="26" t="s">
        <v>159</v>
      </c>
    </row>
    <row r="318" spans="1:26" x14ac:dyDescent="0.4">
      <c r="A318" s="45" t="s">
        <v>160</v>
      </c>
      <c r="B318" s="46">
        <v>60258.971479521511</v>
      </c>
      <c r="C318" s="46">
        <v>60258.971479521511</v>
      </c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>
        <v>60258.971479521511</v>
      </c>
      <c r="Y318" s="63">
        <v>0</v>
      </c>
      <c r="Z318" s="26" t="s">
        <v>161</v>
      </c>
    </row>
    <row r="319" spans="1:26" x14ac:dyDescent="0.4">
      <c r="A319" s="45" t="s">
        <v>162</v>
      </c>
      <c r="B319" s="46">
        <v>5188.9959229099359</v>
      </c>
      <c r="C319" s="46">
        <v>5188.9959229099359</v>
      </c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>
        <v>5188.9959229099359</v>
      </c>
      <c r="Y319" s="63">
        <v>0</v>
      </c>
      <c r="Z319" s="26" t="s">
        <v>163</v>
      </c>
    </row>
    <row r="320" spans="1:26" x14ac:dyDescent="0.4">
      <c r="A320" s="45" t="s">
        <v>164</v>
      </c>
      <c r="B320" s="46">
        <v>21754892.004998144</v>
      </c>
      <c r="C320" s="46">
        <v>21754892.004998144</v>
      </c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>
        <v>21754892.004998144</v>
      </c>
      <c r="Y320" s="63">
        <v>0</v>
      </c>
      <c r="Z320" s="26" t="s">
        <v>165</v>
      </c>
    </row>
    <row r="321" spans="1:26" x14ac:dyDescent="0.4">
      <c r="A321" s="45" t="s">
        <v>166</v>
      </c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63"/>
      <c r="Z321" s="26" t="s">
        <v>167</v>
      </c>
    </row>
    <row r="322" spans="1:26" x14ac:dyDescent="0.4">
      <c r="A322" s="45" t="s">
        <v>168</v>
      </c>
      <c r="B322" s="46">
        <v>3753192.9988364894</v>
      </c>
      <c r="C322" s="46">
        <v>3753192.9988364894</v>
      </c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>
        <v>3753192.9988364894</v>
      </c>
      <c r="Y322" s="63">
        <v>0</v>
      </c>
      <c r="Z322" s="26" t="s">
        <v>169</v>
      </c>
    </row>
    <row r="323" spans="1:26" x14ac:dyDescent="0.4">
      <c r="A323" s="45" t="s">
        <v>170</v>
      </c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63"/>
      <c r="Z323" s="26" t="s">
        <v>171</v>
      </c>
    </row>
    <row r="324" spans="1:26" x14ac:dyDescent="0.4">
      <c r="A324" s="45" t="s">
        <v>172</v>
      </c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63"/>
      <c r="Z324" s="26" t="s">
        <v>173</v>
      </c>
    </row>
    <row r="325" spans="1:26" x14ac:dyDescent="0.4">
      <c r="A325" s="45" t="s">
        <v>174</v>
      </c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63"/>
      <c r="Z325" s="26" t="s">
        <v>175</v>
      </c>
    </row>
    <row r="326" spans="1:26" x14ac:dyDescent="0.4">
      <c r="A326" s="45" t="s">
        <v>176</v>
      </c>
      <c r="B326" s="46">
        <v>1688528.9982957072</v>
      </c>
      <c r="C326" s="46">
        <v>1688528.9982957072</v>
      </c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>
        <v>1688528.9982957072</v>
      </c>
      <c r="Y326" s="63">
        <v>0</v>
      </c>
      <c r="Z326" s="26" t="s">
        <v>177</v>
      </c>
    </row>
    <row r="327" spans="1:26" x14ac:dyDescent="0.4">
      <c r="A327" s="45" t="s">
        <v>178</v>
      </c>
      <c r="B327" s="46">
        <v>12930671.997968817</v>
      </c>
      <c r="C327" s="46">
        <v>12930671.997968819</v>
      </c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>
        <v>12930671.997968819</v>
      </c>
      <c r="Y327" s="63">
        <v>1.4404859620006957E-14</v>
      </c>
      <c r="Z327" s="26" t="s">
        <v>179</v>
      </c>
    </row>
    <row r="328" spans="1:26" x14ac:dyDescent="0.4">
      <c r="A328" s="45" t="s">
        <v>180</v>
      </c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63"/>
      <c r="Z328" s="26" t="s">
        <v>181</v>
      </c>
    </row>
    <row r="329" spans="1:26" x14ac:dyDescent="0.4">
      <c r="A329" s="45" t="s">
        <v>182</v>
      </c>
      <c r="B329" s="46">
        <v>5399596.0017504301</v>
      </c>
      <c r="C329" s="46">
        <v>5399596.0017504301</v>
      </c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>
        <v>5399596.0017504301</v>
      </c>
      <c r="Y329" s="63">
        <v>0</v>
      </c>
      <c r="Z329" s="26" t="s">
        <v>183</v>
      </c>
    </row>
    <row r="330" spans="1:26" x14ac:dyDescent="0.4">
      <c r="A330" s="45" t="s">
        <v>184</v>
      </c>
      <c r="B330" s="46">
        <v>454766.00050641713</v>
      </c>
      <c r="C330" s="46">
        <v>454766.00050641713</v>
      </c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>
        <v>454766.00050641713</v>
      </c>
      <c r="Y330" s="63">
        <v>0</v>
      </c>
      <c r="Z330" s="26" t="s">
        <v>185</v>
      </c>
    </row>
    <row r="331" spans="1:26" x14ac:dyDescent="0.4">
      <c r="A331" s="45" t="s">
        <v>186</v>
      </c>
      <c r="B331" s="46">
        <v>4986141.9996123156</v>
      </c>
      <c r="C331" s="46">
        <v>4986141.9996123156</v>
      </c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>
        <v>4986141.9996123156</v>
      </c>
      <c r="Y331" s="63">
        <v>0</v>
      </c>
      <c r="Z331" s="26" t="s">
        <v>187</v>
      </c>
    </row>
    <row r="332" spans="1:26" x14ac:dyDescent="0.4">
      <c r="A332" s="45" t="s">
        <v>188</v>
      </c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63"/>
      <c r="Z332" s="26" t="s">
        <v>189</v>
      </c>
    </row>
    <row r="333" spans="1:26" x14ac:dyDescent="0.4">
      <c r="A333" s="45" t="s">
        <v>190</v>
      </c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63"/>
      <c r="Z333" s="26" t="s">
        <v>191</v>
      </c>
    </row>
    <row r="334" spans="1:26" x14ac:dyDescent="0.4">
      <c r="A334" s="45" t="s">
        <v>192</v>
      </c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63"/>
      <c r="Z334" s="26" t="s">
        <v>193</v>
      </c>
    </row>
    <row r="335" spans="1:26" x14ac:dyDescent="0.4">
      <c r="A335" s="45" t="s">
        <v>194</v>
      </c>
      <c r="B335" s="46">
        <v>50326697.001258194</v>
      </c>
      <c r="C335" s="46">
        <v>50326697.001258194</v>
      </c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>
        <v>50326697.001258194</v>
      </c>
      <c r="Y335" s="63">
        <v>0</v>
      </c>
      <c r="Z335" s="26" t="s">
        <v>195</v>
      </c>
    </row>
    <row r="336" spans="1:26" x14ac:dyDescent="0.4">
      <c r="A336" s="45" t="s">
        <v>196</v>
      </c>
      <c r="B336" s="46">
        <v>3877407.0048842402</v>
      </c>
      <c r="C336" s="46">
        <v>3877407.0048842407</v>
      </c>
      <c r="D336" s="46">
        <v>1436173.0045051626</v>
      </c>
      <c r="E336" s="46">
        <v>1436173.0045051626</v>
      </c>
      <c r="F336" s="46"/>
      <c r="G336" s="46"/>
      <c r="H336" s="46">
        <v>1436173.0045051626</v>
      </c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>
        <v>2441234.0003790781</v>
      </c>
      <c r="Y336" s="63">
        <v>-37.039521584813329</v>
      </c>
      <c r="Z336" s="26" t="s">
        <v>197</v>
      </c>
    </row>
    <row r="337" spans="1:26" x14ac:dyDescent="0.4">
      <c r="A337" s="45" t="s">
        <v>198</v>
      </c>
      <c r="B337" s="46">
        <v>2060615.0007794513</v>
      </c>
      <c r="C337" s="46">
        <v>2060615.0007794513</v>
      </c>
      <c r="D337" s="46">
        <v>492508.00016308716</v>
      </c>
      <c r="E337" s="46">
        <v>492508.00016308716</v>
      </c>
      <c r="F337" s="46"/>
      <c r="G337" s="46"/>
      <c r="H337" s="46">
        <v>492508.00016308716</v>
      </c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>
        <v>1568107.0006163642</v>
      </c>
      <c r="Y337" s="63">
        <v>-23.901019840037577</v>
      </c>
      <c r="Z337" s="26" t="s">
        <v>199</v>
      </c>
    </row>
    <row r="338" spans="1:26" x14ac:dyDescent="0.4">
      <c r="A338" s="45" t="s">
        <v>200</v>
      </c>
      <c r="B338" s="46">
        <v>262727.99917390937</v>
      </c>
      <c r="C338" s="46">
        <v>262727.99917390937</v>
      </c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>
        <v>262727.99917390937</v>
      </c>
      <c r="Y338" s="63">
        <v>0</v>
      </c>
      <c r="Z338" s="26" t="s">
        <v>201</v>
      </c>
    </row>
    <row r="339" spans="1:26" x14ac:dyDescent="0.4">
      <c r="A339" s="45" t="s">
        <v>202</v>
      </c>
      <c r="B339" s="46">
        <v>14696231.999585433</v>
      </c>
      <c r="C339" s="46">
        <v>14696231.999585431</v>
      </c>
      <c r="D339" s="46">
        <v>10625549.003517473</v>
      </c>
      <c r="E339" s="46">
        <v>10625549.003517473</v>
      </c>
      <c r="F339" s="46"/>
      <c r="G339" s="46"/>
      <c r="H339" s="46">
        <v>10625549.003517473</v>
      </c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>
        <v>4070682.996067958</v>
      </c>
      <c r="Y339" s="63">
        <v>-72.301178994841749</v>
      </c>
      <c r="Z339" s="26" t="s">
        <v>203</v>
      </c>
    </row>
    <row r="340" spans="1:26" x14ac:dyDescent="0.4">
      <c r="A340" s="45" t="s">
        <v>204</v>
      </c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63"/>
      <c r="Z340" s="26" t="s">
        <v>205</v>
      </c>
    </row>
    <row r="341" spans="1:26" x14ac:dyDescent="0.4">
      <c r="A341" s="45" t="s">
        <v>206</v>
      </c>
      <c r="B341" s="46">
        <v>158529.99962637899</v>
      </c>
      <c r="C341" s="46">
        <v>158529.99962637902</v>
      </c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>
        <v>158529.99962637902</v>
      </c>
      <c r="Y341" s="63">
        <v>1.8358563379376238E-14</v>
      </c>
      <c r="Z341" s="26" t="s">
        <v>207</v>
      </c>
    </row>
    <row r="342" spans="1:26" x14ac:dyDescent="0.4">
      <c r="A342" s="45" t="s">
        <v>208</v>
      </c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63"/>
      <c r="Z342" s="26" t="s">
        <v>209</v>
      </c>
    </row>
    <row r="343" spans="1:26" x14ac:dyDescent="0.4">
      <c r="A343" s="45" t="s">
        <v>210</v>
      </c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63"/>
      <c r="Z343" s="26" t="s">
        <v>211</v>
      </c>
    </row>
    <row r="344" spans="1:26" x14ac:dyDescent="0.4">
      <c r="A344" s="45" t="s">
        <v>212</v>
      </c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63"/>
      <c r="Z344" s="26" t="s">
        <v>213</v>
      </c>
    </row>
    <row r="345" spans="1:26" x14ac:dyDescent="0.4">
      <c r="A345" s="45" t="s">
        <v>214</v>
      </c>
      <c r="B345" s="46">
        <v>16523.000606808477</v>
      </c>
      <c r="C345" s="46">
        <v>16523.000606808477</v>
      </c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>
        <v>16523.000606808477</v>
      </c>
      <c r="Y345" s="63">
        <v>0</v>
      </c>
      <c r="Z345" s="26" t="s">
        <v>215</v>
      </c>
    </row>
    <row r="346" spans="1:26" x14ac:dyDescent="0.4">
      <c r="A346" s="45" t="s">
        <v>216</v>
      </c>
      <c r="B346" s="46">
        <v>58595.998829535114</v>
      </c>
      <c r="C346" s="46">
        <v>58595.998829535114</v>
      </c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>
        <v>58595.998829535114</v>
      </c>
      <c r="Y346" s="63">
        <v>0</v>
      </c>
      <c r="Z346" s="26" t="s">
        <v>217</v>
      </c>
    </row>
    <row r="347" spans="1:26" x14ac:dyDescent="0.4">
      <c r="A347" s="45" t="s">
        <v>218</v>
      </c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63"/>
      <c r="Z347" s="26" t="s">
        <v>219</v>
      </c>
    </row>
    <row r="348" spans="1:26" x14ac:dyDescent="0.4">
      <c r="A348" s="45" t="s">
        <v>220</v>
      </c>
      <c r="B348" s="46">
        <v>113137.00209602965</v>
      </c>
      <c r="C348" s="46">
        <v>113137.00209602965</v>
      </c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>
        <v>113137.00209602965</v>
      </c>
      <c r="Y348" s="63">
        <v>0</v>
      </c>
      <c r="Z348" s="26" t="s">
        <v>221</v>
      </c>
    </row>
    <row r="349" spans="1:26" x14ac:dyDescent="0.4">
      <c r="A349" s="45" t="s">
        <v>222</v>
      </c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63"/>
      <c r="Z349" s="26" t="s">
        <v>223</v>
      </c>
    </row>
    <row r="350" spans="1:26" x14ac:dyDescent="0.4">
      <c r="A350" s="45" t="s">
        <v>224</v>
      </c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63"/>
      <c r="Z350" s="26" t="s">
        <v>225</v>
      </c>
    </row>
    <row r="351" spans="1:26" x14ac:dyDescent="0.4">
      <c r="A351" s="45" t="s">
        <v>226</v>
      </c>
      <c r="B351" s="46">
        <v>3033344.0001630136</v>
      </c>
      <c r="C351" s="46">
        <v>3033344.0001630136</v>
      </c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>
        <v>3033344.0001630136</v>
      </c>
      <c r="Y351" s="63">
        <v>0</v>
      </c>
      <c r="Z351" s="26" t="s">
        <v>227</v>
      </c>
    </row>
    <row r="352" spans="1:26" x14ac:dyDescent="0.4">
      <c r="A352" s="45" t="s">
        <v>228</v>
      </c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63"/>
      <c r="Z352" s="26" t="s">
        <v>229</v>
      </c>
    </row>
    <row r="353" spans="1:26" x14ac:dyDescent="0.4">
      <c r="A353" s="45" t="s">
        <v>230</v>
      </c>
      <c r="B353" s="46">
        <v>1858725.9999691811</v>
      </c>
      <c r="C353" s="46">
        <v>1858725.9999691811</v>
      </c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>
        <v>1858725.9999691811</v>
      </c>
      <c r="Y353" s="63">
        <v>0</v>
      </c>
      <c r="Z353" s="26" t="s">
        <v>231</v>
      </c>
    </row>
    <row r="354" spans="1:26" x14ac:dyDescent="0.4">
      <c r="A354" s="45" t="s">
        <v>232</v>
      </c>
      <c r="B354" s="46">
        <v>24095.000835527575</v>
      </c>
      <c r="C354" s="46">
        <v>24095.000835527571</v>
      </c>
      <c r="D354" s="46">
        <v>1173.0010887495064</v>
      </c>
      <c r="E354" s="46">
        <v>1173.0010887495064</v>
      </c>
      <c r="F354" s="46"/>
      <c r="G354" s="46"/>
      <c r="H354" s="46">
        <v>1173.0010887495064</v>
      </c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>
        <v>22921.999746778063</v>
      </c>
      <c r="Y354" s="63">
        <v>-4.8682342729780954</v>
      </c>
      <c r="Z354" s="26" t="s">
        <v>233</v>
      </c>
    </row>
    <row r="355" spans="1:26" x14ac:dyDescent="0.4">
      <c r="A355" s="45" t="s">
        <v>234</v>
      </c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63"/>
      <c r="Z355" s="26" t="s">
        <v>235</v>
      </c>
    </row>
    <row r="356" spans="1:26" x14ac:dyDescent="0.4">
      <c r="A356" s="45" t="s">
        <v>236</v>
      </c>
      <c r="B356" s="46">
        <v>34707.00016771334</v>
      </c>
      <c r="C356" s="46">
        <v>34707.00016771334</v>
      </c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>
        <v>34707.00016771334</v>
      </c>
      <c r="Y356" s="63">
        <v>0</v>
      </c>
      <c r="Z356" s="26" t="s">
        <v>237</v>
      </c>
    </row>
    <row r="357" spans="1:26" x14ac:dyDescent="0.4">
      <c r="A357" s="45" t="s">
        <v>238</v>
      </c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63"/>
      <c r="Z357" s="26" t="s">
        <v>239</v>
      </c>
    </row>
    <row r="358" spans="1:26" x14ac:dyDescent="0.4">
      <c r="A358" s="45" t="s">
        <v>240</v>
      </c>
      <c r="B358" s="46">
        <v>1321782.0050748533</v>
      </c>
      <c r="C358" s="46">
        <v>1321782.0050748531</v>
      </c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>
        <v>1321782.0050748531</v>
      </c>
      <c r="Y358" s="63">
        <v>-1.7614904935907665E-14</v>
      </c>
      <c r="Z358" s="26" t="s">
        <v>241</v>
      </c>
    </row>
    <row r="359" spans="1:26" x14ac:dyDescent="0.4">
      <c r="A359" s="45" t="s">
        <v>242</v>
      </c>
      <c r="B359" s="46">
        <v>24353902.018929683</v>
      </c>
      <c r="C359" s="46">
        <v>24353902.018929686</v>
      </c>
      <c r="D359" s="46">
        <v>22767611.000073906</v>
      </c>
      <c r="E359" s="46">
        <v>22767611.000073906</v>
      </c>
      <c r="F359" s="46"/>
      <c r="G359" s="46"/>
      <c r="H359" s="46">
        <v>22767611.000073906</v>
      </c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>
        <v>1586291.0188557804</v>
      </c>
      <c r="Y359" s="63">
        <v>-93.486501597884413</v>
      </c>
      <c r="Z359" s="26" t="s">
        <v>243</v>
      </c>
    </row>
    <row r="360" spans="1:26" x14ac:dyDescent="0.4">
      <c r="A360" s="45" t="s">
        <v>244</v>
      </c>
      <c r="B360" s="46">
        <v>342739.99929827667</v>
      </c>
      <c r="C360" s="46">
        <v>342739.99929827673</v>
      </c>
      <c r="D360" s="46">
        <v>81481.998861373053</v>
      </c>
      <c r="E360" s="46">
        <v>81481.998861373053</v>
      </c>
      <c r="F360" s="46"/>
      <c r="G360" s="46"/>
      <c r="H360" s="46">
        <v>81481.998861373053</v>
      </c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>
        <v>261258.00043690368</v>
      </c>
      <c r="Y360" s="63">
        <v>-23.773705732683268</v>
      </c>
      <c r="Z360" s="26" t="s">
        <v>245</v>
      </c>
    </row>
    <row r="361" spans="1:26" x14ac:dyDescent="0.4">
      <c r="A361" s="45" t="s">
        <v>246</v>
      </c>
      <c r="B361" s="46">
        <v>1276623.0056916147</v>
      </c>
      <c r="C361" s="46">
        <v>1276623.0056916147</v>
      </c>
      <c r="D361" s="46">
        <v>9582.0009159968122</v>
      </c>
      <c r="E361" s="46">
        <v>9582.0009159968122</v>
      </c>
      <c r="F361" s="46"/>
      <c r="G361" s="46"/>
      <c r="H361" s="46">
        <v>9582.0009159968122</v>
      </c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>
        <v>1267041.004775618</v>
      </c>
      <c r="Y361" s="63">
        <v>-0.75057404365086233</v>
      </c>
      <c r="Z361" s="26" t="s">
        <v>247</v>
      </c>
    </row>
    <row r="362" spans="1:26" x14ac:dyDescent="0.4">
      <c r="A362" s="45" t="s">
        <v>248</v>
      </c>
      <c r="B362" s="46">
        <v>12325980.004420759</v>
      </c>
      <c r="C362" s="46">
        <v>12325980.004420759</v>
      </c>
      <c r="D362" s="46">
        <v>12079191.000446908</v>
      </c>
      <c r="E362" s="46">
        <v>12079191.000446908</v>
      </c>
      <c r="F362" s="46"/>
      <c r="G362" s="46"/>
      <c r="H362" s="46">
        <v>12079191.000446908</v>
      </c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>
        <v>246789.00397385098</v>
      </c>
      <c r="Y362" s="63">
        <v>-97.997814341047615</v>
      </c>
      <c r="Z362" s="26" t="s">
        <v>249</v>
      </c>
    </row>
    <row r="363" spans="1:26" x14ac:dyDescent="0.4">
      <c r="A363" s="45" t="s">
        <v>250</v>
      </c>
      <c r="B363" s="46">
        <v>6257.001993864038</v>
      </c>
      <c r="C363" s="46">
        <v>6257.001993864038</v>
      </c>
      <c r="D363" s="46">
        <v>6257.001993864038</v>
      </c>
      <c r="E363" s="46">
        <v>6257.001993864038</v>
      </c>
      <c r="F363" s="46"/>
      <c r="G363" s="46"/>
      <c r="H363" s="46">
        <v>6257.001993864038</v>
      </c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63">
        <v>-100</v>
      </c>
      <c r="Z363" s="26" t="s">
        <v>251</v>
      </c>
    </row>
    <row r="364" spans="1:26" x14ac:dyDescent="0.4">
      <c r="A364" s="45" t="s">
        <v>252</v>
      </c>
      <c r="B364" s="46">
        <v>2389.9994078041823</v>
      </c>
      <c r="C364" s="46">
        <v>2389.9994078041823</v>
      </c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>
        <v>2389.9994078041823</v>
      </c>
      <c r="Y364" s="63">
        <v>0</v>
      </c>
      <c r="Z364" s="26" t="s">
        <v>253</v>
      </c>
    </row>
    <row r="365" spans="1:26" x14ac:dyDescent="0.4">
      <c r="A365" s="45" t="s">
        <v>254</v>
      </c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63"/>
      <c r="Z365" s="26" t="s">
        <v>255</v>
      </c>
    </row>
    <row r="366" spans="1:26" x14ac:dyDescent="0.4">
      <c r="A366" s="45" t="s">
        <v>256</v>
      </c>
      <c r="B366" s="46">
        <v>2086.0004313830141</v>
      </c>
      <c r="C366" s="46">
        <v>2086.0004313830141</v>
      </c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>
        <v>2086.0004313830141</v>
      </c>
      <c r="Y366" s="63">
        <v>0</v>
      </c>
      <c r="Z366" s="26" t="s">
        <v>257</v>
      </c>
    </row>
    <row r="367" spans="1:26" x14ac:dyDescent="0.4">
      <c r="A367" s="45" t="s">
        <v>258</v>
      </c>
      <c r="B367" s="46">
        <v>142155.00130664115</v>
      </c>
      <c r="C367" s="46">
        <v>142155.00130664115</v>
      </c>
      <c r="D367" s="46">
        <v>2496.0030651395896</v>
      </c>
      <c r="E367" s="46">
        <v>2496.0030651395896</v>
      </c>
      <c r="F367" s="46"/>
      <c r="G367" s="46"/>
      <c r="H367" s="46">
        <v>2496.0030651395896</v>
      </c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>
        <v>139658.99824150157</v>
      </c>
      <c r="Y367" s="63">
        <v>-1.7558320440344377</v>
      </c>
      <c r="Z367" s="26" t="s">
        <v>259</v>
      </c>
    </row>
    <row r="368" spans="1:26" x14ac:dyDescent="0.4">
      <c r="A368" s="45" t="s">
        <v>260</v>
      </c>
      <c r="B368" s="46">
        <v>501348542.99935776</v>
      </c>
      <c r="C368" s="46">
        <v>501348542.9993577</v>
      </c>
      <c r="D368" s="46">
        <v>495157235.999304</v>
      </c>
      <c r="E368" s="46">
        <v>495157235.999304</v>
      </c>
      <c r="F368" s="46"/>
      <c r="G368" s="46"/>
      <c r="H368" s="46">
        <v>495157235.999304</v>
      </c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>
        <v>6191307.0000537038</v>
      </c>
      <c r="Y368" s="63">
        <v>-98.765069314251178</v>
      </c>
      <c r="Z368" s="26" t="s">
        <v>261</v>
      </c>
    </row>
    <row r="369" spans="1:26" x14ac:dyDescent="0.4">
      <c r="A369" s="45" t="s">
        <v>262</v>
      </c>
      <c r="B369" s="46">
        <v>16243648.998346731</v>
      </c>
      <c r="C369" s="46">
        <v>16243648.998346731</v>
      </c>
      <c r="D369" s="46">
        <v>9735240.0004104674</v>
      </c>
      <c r="E369" s="46">
        <v>9735240.0004104674</v>
      </c>
      <c r="F369" s="46"/>
      <c r="G369" s="46"/>
      <c r="H369" s="46">
        <v>9735240.0004104674</v>
      </c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>
        <v>6508408.9979362637</v>
      </c>
      <c r="Y369" s="63">
        <v>-59.932592740715549</v>
      </c>
      <c r="Z369" s="26" t="s">
        <v>263</v>
      </c>
    </row>
    <row r="370" spans="1:26" x14ac:dyDescent="0.4">
      <c r="A370" s="45" t="s">
        <v>264</v>
      </c>
      <c r="B370" s="46">
        <v>14626222.998427035</v>
      </c>
      <c r="C370" s="46">
        <v>14626222.998427035</v>
      </c>
      <c r="D370" s="46">
        <v>2150990.0032453635</v>
      </c>
      <c r="E370" s="46">
        <v>2150990.0032453635</v>
      </c>
      <c r="F370" s="46"/>
      <c r="G370" s="46"/>
      <c r="H370" s="46">
        <v>2150990.0032453635</v>
      </c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>
        <v>12475232.995181672</v>
      </c>
      <c r="Y370" s="63">
        <v>-14.706394148897425</v>
      </c>
      <c r="Z370" s="26" t="s">
        <v>265</v>
      </c>
    </row>
    <row r="371" spans="1:26" x14ac:dyDescent="0.4">
      <c r="A371" s="45" t="s">
        <v>266</v>
      </c>
      <c r="B371" s="46">
        <v>285.99911895109875</v>
      </c>
      <c r="C371" s="46">
        <v>285.99911895109875</v>
      </c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>
        <v>285.99911895109875</v>
      </c>
      <c r="Y371" s="63">
        <v>0</v>
      </c>
      <c r="Z371" s="26" t="s">
        <v>267</v>
      </c>
    </row>
    <row r="372" spans="1:26" x14ac:dyDescent="0.4">
      <c r="A372" s="45" t="s">
        <v>268</v>
      </c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63"/>
      <c r="Z372" s="26" t="s">
        <v>269</v>
      </c>
    </row>
    <row r="373" spans="1:26" x14ac:dyDescent="0.4">
      <c r="A373" s="45" t="s">
        <v>270</v>
      </c>
      <c r="B373" s="46">
        <v>13222043.003473492</v>
      </c>
      <c r="C373" s="46">
        <v>13222043.003473492</v>
      </c>
      <c r="D373" s="46">
        <v>1974770.0008382217</v>
      </c>
      <c r="E373" s="46">
        <v>1974770.0008382217</v>
      </c>
      <c r="F373" s="46"/>
      <c r="G373" s="46">
        <v>224770.00122759855</v>
      </c>
      <c r="H373" s="46">
        <v>1749999.9996106231</v>
      </c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>
        <v>11247273.00263527</v>
      </c>
      <c r="Y373" s="63">
        <v>-14.935437740744305</v>
      </c>
      <c r="Z373" s="26" t="s">
        <v>271</v>
      </c>
    </row>
    <row r="374" spans="1:26" x14ac:dyDescent="0.4">
      <c r="A374" s="45" t="s">
        <v>272</v>
      </c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63"/>
      <c r="Z374" s="26" t="s">
        <v>273</v>
      </c>
    </row>
    <row r="375" spans="1:26" x14ac:dyDescent="0.4">
      <c r="A375" s="45" t="s">
        <v>274</v>
      </c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63"/>
      <c r="Z375" s="26" t="s">
        <v>275</v>
      </c>
    </row>
    <row r="376" spans="1:26" x14ac:dyDescent="0.4">
      <c r="A376" s="45" t="s">
        <v>276</v>
      </c>
      <c r="B376" s="46">
        <v>700966.998759293</v>
      </c>
      <c r="C376" s="46">
        <v>700966.998759293</v>
      </c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>
        <v>700966.998759293</v>
      </c>
      <c r="Y376" s="63">
        <v>0</v>
      </c>
      <c r="Z376" s="26" t="s">
        <v>277</v>
      </c>
    </row>
    <row r="377" spans="1:26" x14ac:dyDescent="0.4">
      <c r="A377" s="45" t="s">
        <v>278</v>
      </c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63"/>
      <c r="Z377" s="26" t="s">
        <v>279</v>
      </c>
    </row>
    <row r="378" spans="1:26" x14ac:dyDescent="0.4">
      <c r="A378" s="45" t="s">
        <v>280</v>
      </c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63"/>
      <c r="Z378" s="26" t="s">
        <v>281</v>
      </c>
    </row>
    <row r="379" spans="1:26" x14ac:dyDescent="0.4">
      <c r="A379" s="45" t="s">
        <v>282</v>
      </c>
      <c r="B379" s="46">
        <v>12826385.923020467</v>
      </c>
      <c r="C379" s="46">
        <v>12826385.923020467</v>
      </c>
      <c r="D379" s="46">
        <v>11034396.92244659</v>
      </c>
      <c r="E379" s="46">
        <v>11034396.92244659</v>
      </c>
      <c r="F379" s="46"/>
      <c r="G379" s="46"/>
      <c r="H379" s="46">
        <v>11034396.92244659</v>
      </c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>
        <v>1791989.0005738772</v>
      </c>
      <c r="Y379" s="63">
        <v>-86.028885990732107</v>
      </c>
      <c r="Z379" s="26" t="s">
        <v>283</v>
      </c>
    </row>
    <row r="380" spans="1:26" x14ac:dyDescent="0.4">
      <c r="A380" s="45" t="s">
        <v>284</v>
      </c>
      <c r="B380" s="46">
        <v>12216482.995639499</v>
      </c>
      <c r="C380" s="46">
        <v>12216482.995639499</v>
      </c>
      <c r="D380" s="46">
        <v>12144711.997710353</v>
      </c>
      <c r="E380" s="46">
        <v>12144711.997710353</v>
      </c>
      <c r="F380" s="46"/>
      <c r="G380" s="46"/>
      <c r="H380" s="46">
        <v>12144711.997710353</v>
      </c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>
        <v>71770.997929146513</v>
      </c>
      <c r="Y380" s="63">
        <v>-99.412506873256703</v>
      </c>
      <c r="Z380" s="26" t="s">
        <v>285</v>
      </c>
    </row>
    <row r="381" spans="1:26" x14ac:dyDescent="0.4">
      <c r="A381" s="45" t="s">
        <v>286</v>
      </c>
      <c r="B381" s="46">
        <v>424786817.028943</v>
      </c>
      <c r="C381" s="46">
        <v>424786817.02894294</v>
      </c>
      <c r="D381" s="46">
        <v>27591732.017671678</v>
      </c>
      <c r="E381" s="46">
        <v>27591732.017671678</v>
      </c>
      <c r="F381" s="46"/>
      <c r="G381" s="46"/>
      <c r="H381" s="46">
        <v>27591732.017671678</v>
      </c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>
        <v>397195085.01127124</v>
      </c>
      <c r="Y381" s="63">
        <v>-6.4954303927449315</v>
      </c>
      <c r="Z381" s="26" t="s">
        <v>287</v>
      </c>
    </row>
    <row r="382" spans="1:26" x14ac:dyDescent="0.4">
      <c r="A382" s="45" t="s">
        <v>288</v>
      </c>
      <c r="B382" s="46">
        <v>109998932.00814514</v>
      </c>
      <c r="C382" s="46">
        <v>109998932.00814515</v>
      </c>
      <c r="D382" s="46">
        <v>21960418.004335418</v>
      </c>
      <c r="E382" s="46">
        <v>21960418.004335418</v>
      </c>
      <c r="F382" s="46"/>
      <c r="G382" s="46"/>
      <c r="H382" s="46">
        <v>21960418.004335418</v>
      </c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>
        <v>88038514.003809735</v>
      </c>
      <c r="Y382" s="63">
        <v>-19.964210200431122</v>
      </c>
      <c r="Z382" s="26" t="s">
        <v>289</v>
      </c>
    </row>
    <row r="383" spans="1:26" x14ac:dyDescent="0.4">
      <c r="A383" s="45" t="s">
        <v>290</v>
      </c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63"/>
      <c r="Z383" s="26" t="s">
        <v>291</v>
      </c>
    </row>
    <row r="384" spans="1:26" x14ac:dyDescent="0.4">
      <c r="A384" s="45" t="s">
        <v>292</v>
      </c>
      <c r="B384" s="46">
        <v>1383736175.0259748</v>
      </c>
      <c r="C384" s="46">
        <v>1383736175.0259748</v>
      </c>
      <c r="D384" s="46">
        <v>1380446898.0164158</v>
      </c>
      <c r="E384" s="46">
        <v>1380446898.0164158</v>
      </c>
      <c r="F384" s="46"/>
      <c r="G384" s="46"/>
      <c r="H384" s="46">
        <v>1380446898.0164158</v>
      </c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>
        <v>3289277.0095589161</v>
      </c>
      <c r="Y384" s="63">
        <v>-99.762290162754681</v>
      </c>
      <c r="Z384" s="26" t="s">
        <v>293</v>
      </c>
    </row>
    <row r="385" spans="1:26" x14ac:dyDescent="0.4">
      <c r="A385" s="45" t="s">
        <v>294</v>
      </c>
      <c r="B385" s="46">
        <v>6043438.999017763</v>
      </c>
      <c r="C385" s="46">
        <v>6043438.999017763</v>
      </c>
      <c r="D385" s="46">
        <v>6004775.0000897245</v>
      </c>
      <c r="E385" s="46">
        <v>6004775.0000897245</v>
      </c>
      <c r="F385" s="46"/>
      <c r="G385" s="46"/>
      <c r="H385" s="46">
        <v>6004775.0000897245</v>
      </c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>
        <v>38663.998928038403</v>
      </c>
      <c r="Y385" s="63">
        <v>-99.360231832664766</v>
      </c>
      <c r="Z385" s="26" t="s">
        <v>295</v>
      </c>
    </row>
    <row r="386" spans="1:26" x14ac:dyDescent="0.4">
      <c r="A386" s="45" t="s">
        <v>296</v>
      </c>
      <c r="B386" s="46">
        <v>25240021.99882514</v>
      </c>
      <c r="C386" s="46">
        <v>25240021.998825144</v>
      </c>
      <c r="D386" s="46">
        <v>25240021.998825144</v>
      </c>
      <c r="E386" s="46">
        <v>25240021.998825144</v>
      </c>
      <c r="F386" s="46"/>
      <c r="G386" s="46"/>
      <c r="H386" s="46">
        <v>25240021.998825144</v>
      </c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63">
        <v>-100</v>
      </c>
      <c r="Z386" s="26" t="s">
        <v>297</v>
      </c>
    </row>
    <row r="387" spans="1:26" x14ac:dyDescent="0.4">
      <c r="A387" s="45" t="s">
        <v>298</v>
      </c>
      <c r="B387" s="46">
        <v>35943250.01921095</v>
      </c>
      <c r="C387" s="46">
        <v>35943250.01921095</v>
      </c>
      <c r="D387" s="46">
        <v>16650460.003968745</v>
      </c>
      <c r="E387" s="46">
        <v>16650460.003968745</v>
      </c>
      <c r="F387" s="46"/>
      <c r="G387" s="46"/>
      <c r="H387" s="46">
        <v>16650460.003968745</v>
      </c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>
        <v>19292790.015242204</v>
      </c>
      <c r="Y387" s="63">
        <v>-46.324302880427915</v>
      </c>
      <c r="Z387" s="26" t="s">
        <v>299</v>
      </c>
    </row>
    <row r="388" spans="1:26" x14ac:dyDescent="0.4">
      <c r="A388" s="45" t="s">
        <v>300</v>
      </c>
      <c r="B388" s="46">
        <v>43699650.998772234</v>
      </c>
      <c r="C388" s="46">
        <v>43699650.998772226</v>
      </c>
      <c r="D388" s="46">
        <v>36936374.9957975</v>
      </c>
      <c r="E388" s="46">
        <v>36936374.9957975</v>
      </c>
      <c r="F388" s="46"/>
      <c r="G388" s="46"/>
      <c r="H388" s="46">
        <v>36936374.9957975</v>
      </c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>
        <v>6763276.0029747263</v>
      </c>
      <c r="Y388" s="63">
        <v>-84.523272272438192</v>
      </c>
      <c r="Z388" s="26" t="s">
        <v>301</v>
      </c>
    </row>
    <row r="389" spans="1:26" x14ac:dyDescent="0.4">
      <c r="A389" s="45" t="s">
        <v>302</v>
      </c>
      <c r="B389" s="46">
        <v>9841.0002487428083</v>
      </c>
      <c r="C389" s="46">
        <v>9841.0002487428083</v>
      </c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>
        <v>9841.0002487428083</v>
      </c>
      <c r="Y389" s="63">
        <v>0</v>
      </c>
      <c r="Z389" s="26" t="s">
        <v>303</v>
      </c>
    </row>
    <row r="390" spans="1:26" x14ac:dyDescent="0.4">
      <c r="A390" s="45" t="s">
        <v>304</v>
      </c>
      <c r="B390" s="46">
        <v>43331359.000144385</v>
      </c>
      <c r="C390" s="46">
        <v>43331359.000144385</v>
      </c>
      <c r="D390" s="46">
        <v>43331359.000144385</v>
      </c>
      <c r="E390" s="46">
        <v>43331359.000144385</v>
      </c>
      <c r="F390" s="46"/>
      <c r="G390" s="46"/>
      <c r="H390" s="46">
        <v>43331359.000144385</v>
      </c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63">
        <v>-100</v>
      </c>
      <c r="Z390" s="26" t="s">
        <v>305</v>
      </c>
    </row>
    <row r="391" spans="1:26" x14ac:dyDescent="0.4">
      <c r="A391" s="45" t="s">
        <v>306</v>
      </c>
      <c r="B391" s="46">
        <v>22368275.98402613</v>
      </c>
      <c r="C391" s="46">
        <v>22368275.98402613</v>
      </c>
      <c r="D391" s="46">
        <v>22258214.986974675</v>
      </c>
      <c r="E391" s="46">
        <v>22258214.986974675</v>
      </c>
      <c r="F391" s="46"/>
      <c r="G391" s="46"/>
      <c r="H391" s="46">
        <v>22258214.986974675</v>
      </c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>
        <v>110060.99705145508</v>
      </c>
      <c r="Y391" s="63">
        <v>-99.507959410327146</v>
      </c>
      <c r="Z391" s="26" t="s">
        <v>307</v>
      </c>
    </row>
    <row r="392" spans="1:26" x14ac:dyDescent="0.4">
      <c r="A392" s="45" t="s">
        <v>308</v>
      </c>
      <c r="B392" s="46">
        <v>11612668.994793244</v>
      </c>
      <c r="C392" s="46">
        <v>11612668.994793246</v>
      </c>
      <c r="D392" s="46">
        <v>1471394.999211343</v>
      </c>
      <c r="E392" s="46">
        <v>1471394.999211343</v>
      </c>
      <c r="F392" s="46"/>
      <c r="G392" s="46"/>
      <c r="H392" s="46">
        <v>1471394.999211343</v>
      </c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>
        <v>10141273.995581903</v>
      </c>
      <c r="Y392" s="63">
        <v>-12.670601391213928</v>
      </c>
      <c r="Z392" s="26" t="s">
        <v>309</v>
      </c>
    </row>
    <row r="393" spans="1:26" x14ac:dyDescent="0.4">
      <c r="A393" s="45" t="s">
        <v>310</v>
      </c>
      <c r="B393" s="46">
        <v>137280.00981534243</v>
      </c>
      <c r="C393" s="46">
        <v>137280.0098153424</v>
      </c>
      <c r="D393" s="46">
        <v>2402.000350479228</v>
      </c>
      <c r="E393" s="46">
        <v>2402.000350479228</v>
      </c>
      <c r="F393" s="46"/>
      <c r="G393" s="46"/>
      <c r="H393" s="46">
        <v>2402.000350479228</v>
      </c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>
        <v>134878.00946486316</v>
      </c>
      <c r="Y393" s="63">
        <v>-1.7497087549092099</v>
      </c>
      <c r="Z393" s="26" t="s">
        <v>311</v>
      </c>
    </row>
    <row r="394" spans="1:26" x14ac:dyDescent="0.4">
      <c r="A394" s="45" t="s">
        <v>312</v>
      </c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63"/>
      <c r="Z394" s="26" t="s">
        <v>313</v>
      </c>
    </row>
    <row r="395" spans="1:26" x14ac:dyDescent="0.4">
      <c r="A395" s="47" t="s">
        <v>314</v>
      </c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63"/>
    </row>
    <row r="396" spans="1:26" x14ac:dyDescent="0.4">
      <c r="A396" s="47" t="s">
        <v>315</v>
      </c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63"/>
    </row>
    <row r="397" spans="1:26" x14ac:dyDescent="0.4">
      <c r="A397" s="48"/>
      <c r="X397" s="49"/>
      <c r="Y397" s="57"/>
    </row>
    <row r="398" spans="1:26" x14ac:dyDescent="0.4">
      <c r="A398" s="48"/>
      <c r="X398" s="49"/>
      <c r="Y398" s="57"/>
    </row>
    <row r="399" spans="1:26" x14ac:dyDescent="0.4">
      <c r="A399" s="48"/>
      <c r="X399" s="49"/>
      <c r="Y399" s="57"/>
    </row>
    <row r="400" spans="1:26" x14ac:dyDescent="0.4">
      <c r="A400" s="48"/>
      <c r="X400" s="49"/>
      <c r="Y400" s="57"/>
    </row>
    <row r="401" spans="1:25" x14ac:dyDescent="0.4">
      <c r="A401" s="48"/>
      <c r="X401" s="49"/>
      <c r="Y401" s="57"/>
    </row>
    <row r="402" spans="1:25" x14ac:dyDescent="0.4">
      <c r="A402" s="48"/>
      <c r="X402" s="49"/>
      <c r="Y402" s="57"/>
    </row>
    <row r="403" spans="1:25" x14ac:dyDescent="0.4">
      <c r="A403" s="48"/>
      <c r="X403" s="49"/>
      <c r="Y403" s="57"/>
    </row>
    <row r="404" spans="1:25" x14ac:dyDescent="0.4">
      <c r="A404" s="48"/>
      <c r="X404" s="49"/>
      <c r="Y404" s="57"/>
    </row>
    <row r="405" spans="1:25" x14ac:dyDescent="0.4">
      <c r="A405" s="48"/>
      <c r="X405" s="49"/>
      <c r="Y405" s="57"/>
    </row>
    <row r="406" spans="1:25" x14ac:dyDescent="0.4">
      <c r="A406" s="48"/>
      <c r="X406" s="49"/>
      <c r="Y406" s="57"/>
    </row>
    <row r="407" spans="1:25" x14ac:dyDescent="0.4">
      <c r="A407" s="48"/>
      <c r="X407" s="49"/>
      <c r="Y407" s="57"/>
    </row>
    <row r="408" spans="1:25" x14ac:dyDescent="0.4">
      <c r="A408" s="48"/>
      <c r="X408" s="49"/>
      <c r="Y408" s="57"/>
    </row>
    <row r="409" spans="1:25" x14ac:dyDescent="0.4">
      <c r="A409" s="48"/>
      <c r="X409" s="49"/>
      <c r="Y409" s="57"/>
    </row>
    <row r="410" spans="1:25" x14ac:dyDescent="0.4">
      <c r="A410" s="48"/>
      <c r="X410" s="49"/>
      <c r="Y410" s="57"/>
    </row>
    <row r="411" spans="1:25" x14ac:dyDescent="0.4">
      <c r="A411" s="48"/>
      <c r="X411" s="49"/>
      <c r="Y411" s="57"/>
    </row>
    <row r="412" spans="1:25" x14ac:dyDescent="0.4">
      <c r="A412" s="48"/>
      <c r="X412" s="49"/>
      <c r="Y412" s="57"/>
    </row>
    <row r="413" spans="1:25" x14ac:dyDescent="0.4">
      <c r="A413" s="48"/>
      <c r="X413" s="49"/>
      <c r="Y413" s="57"/>
    </row>
    <row r="414" spans="1:25" x14ac:dyDescent="0.4">
      <c r="A414" s="48"/>
      <c r="X414" s="49"/>
      <c r="Y414" s="57"/>
    </row>
    <row r="415" spans="1:25" x14ac:dyDescent="0.4">
      <c r="A415" s="48"/>
      <c r="X415" s="49"/>
      <c r="Y415" s="57"/>
    </row>
    <row r="416" spans="1:25" x14ac:dyDescent="0.4">
      <c r="A416" s="48"/>
      <c r="X416" s="49"/>
      <c r="Y416" s="57"/>
    </row>
    <row r="417" spans="1:25" x14ac:dyDescent="0.4">
      <c r="A417" s="48"/>
      <c r="X417" s="49"/>
      <c r="Y417" s="57"/>
    </row>
    <row r="418" spans="1:25" x14ac:dyDescent="0.4">
      <c r="A418" s="48"/>
      <c r="X418" s="49"/>
      <c r="Y418" s="57"/>
    </row>
    <row r="419" spans="1:25" x14ac:dyDescent="0.4">
      <c r="A419" s="48"/>
      <c r="X419" s="49"/>
      <c r="Y419" s="57"/>
    </row>
    <row r="420" spans="1:25" x14ac:dyDescent="0.4">
      <c r="A420" s="48"/>
      <c r="X420" s="49"/>
      <c r="Y420" s="57"/>
    </row>
    <row r="421" spans="1:25" x14ac:dyDescent="0.4">
      <c r="A421" s="48"/>
      <c r="X421" s="49"/>
      <c r="Y421" s="57"/>
    </row>
    <row r="422" spans="1:25" x14ac:dyDescent="0.4">
      <c r="A422" s="48"/>
      <c r="X422" s="49"/>
      <c r="Y422" s="57"/>
    </row>
    <row r="423" spans="1:25" x14ac:dyDescent="0.4">
      <c r="A423" s="48"/>
      <c r="X423" s="49"/>
      <c r="Y423" s="57"/>
    </row>
    <row r="424" spans="1:25" x14ac:dyDescent="0.4">
      <c r="A424" s="48"/>
      <c r="X424" s="49"/>
      <c r="Y424" s="57"/>
    </row>
    <row r="425" spans="1:25" x14ac:dyDescent="0.4">
      <c r="A425" s="48"/>
      <c r="X425" s="49"/>
      <c r="Y425" s="57"/>
    </row>
    <row r="426" spans="1:25" x14ac:dyDescent="0.4">
      <c r="A426" s="48"/>
      <c r="X426" s="49"/>
      <c r="Y426" s="57"/>
    </row>
    <row r="427" spans="1:25" x14ac:dyDescent="0.4">
      <c r="A427" s="48"/>
      <c r="X427" s="49"/>
      <c r="Y427" s="57"/>
    </row>
    <row r="428" spans="1:25" x14ac:dyDescent="0.4">
      <c r="A428" s="48"/>
      <c r="X428" s="49"/>
      <c r="Y428" s="57"/>
    </row>
    <row r="429" spans="1:25" x14ac:dyDescent="0.4">
      <c r="A429" s="48"/>
      <c r="X429" s="49"/>
      <c r="Y429" s="57"/>
    </row>
    <row r="430" spans="1:25" x14ac:dyDescent="0.4">
      <c r="A430" s="48"/>
      <c r="X430" s="49"/>
      <c r="Y430" s="57"/>
    </row>
    <row r="431" spans="1:25" x14ac:dyDescent="0.4">
      <c r="A431" s="48"/>
      <c r="X431" s="49"/>
      <c r="Y431" s="57"/>
    </row>
    <row r="432" spans="1:25" x14ac:dyDescent="0.4">
      <c r="A432" s="48"/>
      <c r="X432" s="49"/>
      <c r="Y432" s="57"/>
    </row>
    <row r="433" spans="1:26" x14ac:dyDescent="0.4">
      <c r="A433" s="48"/>
      <c r="X433" s="49"/>
      <c r="Y433" s="57"/>
    </row>
    <row r="434" spans="1:26" x14ac:dyDescent="0.4">
      <c r="A434" s="48"/>
      <c r="X434" s="49"/>
      <c r="Y434" s="57"/>
    </row>
    <row r="435" spans="1:26" x14ac:dyDescent="0.4">
      <c r="A435" s="48"/>
      <c r="X435" s="49"/>
      <c r="Y435" s="57"/>
    </row>
    <row r="436" spans="1:26" x14ac:dyDescent="0.4">
      <c r="A436" s="48"/>
      <c r="X436" s="49"/>
      <c r="Y436" s="57"/>
    </row>
    <row r="437" spans="1:26" x14ac:dyDescent="0.4">
      <c r="A437" s="48"/>
      <c r="X437" s="49"/>
      <c r="Y437" s="57"/>
    </row>
    <row r="438" spans="1:26" x14ac:dyDescent="0.4">
      <c r="A438" s="48"/>
      <c r="X438" s="49"/>
      <c r="Y438" s="57"/>
    </row>
    <row r="439" spans="1:26" x14ac:dyDescent="0.4">
      <c r="A439" s="48"/>
      <c r="X439" s="49"/>
      <c r="Y439" s="57"/>
    </row>
    <row r="440" spans="1:26" x14ac:dyDescent="0.4">
      <c r="A440" s="48"/>
      <c r="X440" s="49"/>
      <c r="Y440" s="57"/>
    </row>
    <row r="441" spans="1:26" s="44" customFormat="1" x14ac:dyDescent="0.4">
      <c r="A441" s="41" t="s">
        <v>323</v>
      </c>
      <c r="B441" s="42">
        <v>-118651841851.0564</v>
      </c>
      <c r="C441" s="42">
        <v>-118651841851.0564</v>
      </c>
      <c r="D441" s="42">
        <v>5785416640.6508141</v>
      </c>
      <c r="E441" s="42">
        <v>13015111307.65081</v>
      </c>
      <c r="F441" s="42">
        <v>-2231979928.5410223</v>
      </c>
      <c r="G441" s="42">
        <v>594634861.57777941</v>
      </c>
      <c r="H441" s="42">
        <v>2519104994.3235288</v>
      </c>
      <c r="I441" s="42"/>
      <c r="J441" s="42">
        <v>-17715859.127478044</v>
      </c>
      <c r="K441" s="42">
        <v>-5392996.1917667342</v>
      </c>
      <c r="L441" s="42">
        <v>12251375646.54859</v>
      </c>
      <c r="M441" s="42">
        <v>2567945.9646582925</v>
      </c>
      <c r="N441" s="42">
        <v>-5482.998785243678</v>
      </c>
      <c r="O441" s="42"/>
      <c r="P441" s="42">
        <v>-97477873.904693723</v>
      </c>
      <c r="Q441" s="42">
        <v>-7229694667</v>
      </c>
      <c r="R441" s="42"/>
      <c r="S441" s="42">
        <v>6938727444.9454126</v>
      </c>
      <c r="T441" s="42">
        <v>340245400</v>
      </c>
      <c r="U441" s="42">
        <v>6598482044.9454126</v>
      </c>
      <c r="V441" s="42"/>
      <c r="W441" s="42"/>
      <c r="X441" s="42">
        <v>-117498531046.76218</v>
      </c>
      <c r="Y441" s="56">
        <v>0.97201255901444039</v>
      </c>
      <c r="Z441" s="43" t="s">
        <v>318</v>
      </c>
    </row>
    <row r="442" spans="1:26" x14ac:dyDescent="0.4">
      <c r="A442" s="45" t="s">
        <v>3</v>
      </c>
      <c r="B442" s="46">
        <v>1990695603.8811903</v>
      </c>
      <c r="C442" s="46">
        <v>1990695603.8811903</v>
      </c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>
        <v>1990695603.8811903</v>
      </c>
      <c r="Y442" s="63">
        <v>0</v>
      </c>
      <c r="Z442" s="26" t="s">
        <v>132</v>
      </c>
    </row>
    <row r="443" spans="1:26" x14ac:dyDescent="0.4">
      <c r="A443" s="45" t="s">
        <v>4</v>
      </c>
      <c r="B443" s="46">
        <v>2020818810.7869003</v>
      </c>
      <c r="C443" s="46">
        <v>2020818810.7869003</v>
      </c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>
        <v>2020818810.7869003</v>
      </c>
      <c r="Y443" s="63">
        <v>0</v>
      </c>
      <c r="Z443" s="26" t="s">
        <v>133</v>
      </c>
    </row>
    <row r="444" spans="1:26" x14ac:dyDescent="0.4">
      <c r="A444" s="45" t="s">
        <v>5</v>
      </c>
      <c r="B444" s="46">
        <v>-5719824966.5361719</v>
      </c>
      <c r="C444" s="46">
        <v>-5719824966.53617</v>
      </c>
      <c r="D444" s="46">
        <v>-1067781.0014945837</v>
      </c>
      <c r="E444" s="46">
        <v>-1067781.0014945837</v>
      </c>
      <c r="F444" s="46">
        <v>-1067781.0014945837</v>
      </c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>
        <v>-5718757185.5346746</v>
      </c>
      <c r="Y444" s="63">
        <v>1.8668071273934429E-2</v>
      </c>
      <c r="Z444" s="26" t="s">
        <v>134</v>
      </c>
    </row>
    <row r="445" spans="1:26" x14ac:dyDescent="0.4">
      <c r="A445" s="45" t="s">
        <v>6</v>
      </c>
      <c r="B445" s="46">
        <v>-1706874879.8284221</v>
      </c>
      <c r="C445" s="46">
        <v>-1706874879.8284221</v>
      </c>
      <c r="D445" s="46">
        <v>-800978.00198351871</v>
      </c>
      <c r="E445" s="46">
        <v>-800978.00198351871</v>
      </c>
      <c r="F445" s="46">
        <v>-800978.00198351871</v>
      </c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>
        <v>-1706073901.8264384</v>
      </c>
      <c r="Y445" s="63">
        <v>4.6926579765715355E-2</v>
      </c>
      <c r="Z445" s="26" t="s">
        <v>135</v>
      </c>
    </row>
    <row r="446" spans="1:26" x14ac:dyDescent="0.4">
      <c r="A446" s="45" t="s">
        <v>7</v>
      </c>
      <c r="B446" s="46">
        <v>93008926.998897687</v>
      </c>
      <c r="C446" s="46">
        <v>93008926.998897672</v>
      </c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>
        <v>93008926.998897672</v>
      </c>
      <c r="Y446" s="63">
        <v>-1.6021216107593909E-14</v>
      </c>
      <c r="Z446" s="26" t="s">
        <v>136</v>
      </c>
    </row>
    <row r="447" spans="1:26" x14ac:dyDescent="0.4">
      <c r="A447" s="45" t="s">
        <v>8</v>
      </c>
      <c r="B447" s="46">
        <v>179922319.41298112</v>
      </c>
      <c r="C447" s="46">
        <v>179922319.41298112</v>
      </c>
      <c r="D447" s="46">
        <v>-349145.00682896707</v>
      </c>
      <c r="E447" s="46">
        <v>-349145.00682896707</v>
      </c>
      <c r="F447" s="46">
        <v>-417320.00245142815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>
        <v>68174.995622461094</v>
      </c>
      <c r="Q447" s="46"/>
      <c r="R447" s="46"/>
      <c r="S447" s="46"/>
      <c r="T447" s="46"/>
      <c r="U447" s="46"/>
      <c r="V447" s="46"/>
      <c r="W447" s="46"/>
      <c r="X447" s="46">
        <v>180271464.41981009</v>
      </c>
      <c r="Y447" s="63">
        <v>0.19405319360493609</v>
      </c>
      <c r="Z447" s="26" t="s">
        <v>137</v>
      </c>
    </row>
    <row r="448" spans="1:26" x14ac:dyDescent="0.4">
      <c r="A448" s="45" t="s">
        <v>9</v>
      </c>
      <c r="B448" s="46">
        <v>-64288687.955769107</v>
      </c>
      <c r="C448" s="46">
        <v>-64288687.955769107</v>
      </c>
      <c r="D448" s="46">
        <v>-738939.99891122046</v>
      </c>
      <c r="E448" s="46">
        <v>-738939.99891122046</v>
      </c>
      <c r="F448" s="46">
        <v>-738939.99891122046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>
        <v>-63549747.956857726</v>
      </c>
      <c r="Y448" s="63">
        <v>1.1494090522111364</v>
      </c>
      <c r="Z448" s="26" t="s">
        <v>138</v>
      </c>
    </row>
    <row r="449" spans="1:26" x14ac:dyDescent="0.4">
      <c r="A449" s="45" t="s">
        <v>10</v>
      </c>
      <c r="B449" s="46">
        <v>4529875231.0484676</v>
      </c>
      <c r="C449" s="46">
        <v>4529875231.0484667</v>
      </c>
      <c r="D449" s="46">
        <v>-26061449.998548452</v>
      </c>
      <c r="E449" s="46">
        <v>-26061449.998548452</v>
      </c>
      <c r="F449" s="46">
        <v>-24753113.998633929</v>
      </c>
      <c r="G449" s="46"/>
      <c r="H449" s="46"/>
      <c r="I449" s="46"/>
      <c r="J449" s="46"/>
      <c r="K449" s="46"/>
      <c r="L449" s="46">
        <v>-1308335.999914523</v>
      </c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>
        <v>4555936681.0470152</v>
      </c>
      <c r="Y449" s="63">
        <v>0.57532379302454806</v>
      </c>
      <c r="Z449" s="26" t="s">
        <v>139</v>
      </c>
    </row>
    <row r="450" spans="1:26" x14ac:dyDescent="0.4">
      <c r="A450" s="45" t="s">
        <v>11</v>
      </c>
      <c r="B450" s="46">
        <v>-890849279.66748559</v>
      </c>
      <c r="C450" s="46">
        <v>-890849279.66748548</v>
      </c>
      <c r="D450" s="46">
        <v>-421012.99916580238</v>
      </c>
      <c r="E450" s="46">
        <v>-421012.99916580238</v>
      </c>
      <c r="F450" s="46">
        <v>-468135.00099480653</v>
      </c>
      <c r="G450" s="46"/>
      <c r="H450" s="46"/>
      <c r="I450" s="46"/>
      <c r="J450" s="46"/>
      <c r="K450" s="46"/>
      <c r="L450" s="46">
        <v>47122.001829004133</v>
      </c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>
        <v>-890428266.66831958</v>
      </c>
      <c r="Y450" s="63">
        <v>4.725973391628685E-2</v>
      </c>
      <c r="Z450" s="26" t="s">
        <v>140</v>
      </c>
    </row>
    <row r="451" spans="1:26" x14ac:dyDescent="0.4">
      <c r="A451" s="45" t="s">
        <v>12</v>
      </c>
      <c r="B451" s="46">
        <v>4892924314.6929817</v>
      </c>
      <c r="C451" s="46">
        <v>4892924314.6929817</v>
      </c>
      <c r="D451" s="46">
        <v>-5243816.9997485569</v>
      </c>
      <c r="E451" s="46">
        <v>-5243816.9997485569</v>
      </c>
      <c r="F451" s="46">
        <v>-5243816.9997485569</v>
      </c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>
        <v>4898168131.6927299</v>
      </c>
      <c r="Y451" s="63">
        <v>0.10717143087624617</v>
      </c>
      <c r="Z451" s="26" t="s">
        <v>141</v>
      </c>
    </row>
    <row r="452" spans="1:26" x14ac:dyDescent="0.4">
      <c r="A452" s="45" t="s">
        <v>13</v>
      </c>
      <c r="B452" s="46">
        <v>3468534100.7508621</v>
      </c>
      <c r="C452" s="46">
        <v>3468534100.7508621</v>
      </c>
      <c r="D452" s="46">
        <v>-423394.99793281354</v>
      </c>
      <c r="E452" s="46">
        <v>-423394.99793281354</v>
      </c>
      <c r="F452" s="46">
        <v>-423394.99793281354</v>
      </c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>
        <v>3468957495.748795</v>
      </c>
      <c r="Y452" s="63">
        <v>1.220674168494567E-2</v>
      </c>
      <c r="Z452" s="26" t="s">
        <v>142</v>
      </c>
    </row>
    <row r="453" spans="1:26" x14ac:dyDescent="0.4">
      <c r="A453" s="45" t="s">
        <v>14</v>
      </c>
      <c r="B453" s="46">
        <v>-3680403682.5432529</v>
      </c>
      <c r="C453" s="46">
        <v>-3680403682.5432539</v>
      </c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>
        <v>-3680403682.5432539</v>
      </c>
      <c r="Y453" s="63">
        <v>-2.5912220469990312E-14</v>
      </c>
      <c r="Z453" s="26" t="s">
        <v>143</v>
      </c>
    </row>
    <row r="454" spans="1:26" x14ac:dyDescent="0.4">
      <c r="A454" s="45" t="s">
        <v>144</v>
      </c>
      <c r="B454" s="46">
        <v>-209326352.1674903</v>
      </c>
      <c r="C454" s="46">
        <v>-209326352.16749036</v>
      </c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>
        <v>-209326352.16749036</v>
      </c>
      <c r="Y454" s="63">
        <v>-2.8474506032426626E-14</v>
      </c>
      <c r="Z454" s="26" t="s">
        <v>145</v>
      </c>
    </row>
    <row r="455" spans="1:26" x14ac:dyDescent="0.4">
      <c r="A455" s="45" t="s">
        <v>146</v>
      </c>
      <c r="B455" s="46">
        <v>-123704709.03579101</v>
      </c>
      <c r="C455" s="46">
        <v>-123704709.03579101</v>
      </c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>
        <v>-123704709.03579101</v>
      </c>
      <c r="Y455" s="63">
        <v>0</v>
      </c>
      <c r="Z455" s="26" t="s">
        <v>147</v>
      </c>
    </row>
    <row r="456" spans="1:26" x14ac:dyDescent="0.4">
      <c r="A456" s="45" t="s">
        <v>148</v>
      </c>
      <c r="B456" s="46">
        <v>7712306799.030714</v>
      </c>
      <c r="C456" s="46">
        <v>7712306799.030714</v>
      </c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>
        <v>7712306799.030714</v>
      </c>
      <c r="Y456" s="63">
        <v>0</v>
      </c>
      <c r="Z456" s="26" t="s">
        <v>149</v>
      </c>
    </row>
    <row r="457" spans="1:26" x14ac:dyDescent="0.4">
      <c r="A457" s="45" t="s">
        <v>150</v>
      </c>
      <c r="B457" s="46">
        <v>16784019477.679182</v>
      </c>
      <c r="C457" s="46">
        <v>16784019477.679178</v>
      </c>
      <c r="D457" s="46">
        <v>-6569765.9940661332</v>
      </c>
      <c r="E457" s="46">
        <v>-6569765.9940661332</v>
      </c>
      <c r="F457" s="46">
        <v>-6569765.9940661332</v>
      </c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>
        <v>16790589243.673244</v>
      </c>
      <c r="Y457" s="63">
        <v>3.9142983614857324E-2</v>
      </c>
      <c r="Z457" s="26" t="s">
        <v>151</v>
      </c>
    </row>
    <row r="458" spans="1:26" x14ac:dyDescent="0.4">
      <c r="A458" s="45" t="s">
        <v>152</v>
      </c>
      <c r="B458" s="46">
        <v>8821710907.6412849</v>
      </c>
      <c r="C458" s="46">
        <v>8821710907.6412868</v>
      </c>
      <c r="D458" s="46">
        <v>-787014.00082520465</v>
      </c>
      <c r="E458" s="46">
        <v>-787014.00082520465</v>
      </c>
      <c r="F458" s="46">
        <v>-787014.00082520465</v>
      </c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>
        <v>8822497921.6421127</v>
      </c>
      <c r="Y458" s="63">
        <v>8.9213306700640684E-3</v>
      </c>
      <c r="Z458" s="26" t="s">
        <v>153</v>
      </c>
    </row>
    <row r="459" spans="1:26" x14ac:dyDescent="0.4">
      <c r="A459" s="45" t="s">
        <v>154</v>
      </c>
      <c r="B459" s="46">
        <v>-526211659.37358588</v>
      </c>
      <c r="C459" s="46">
        <v>-526211659.37358588</v>
      </c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>
        <v>-526211659.37358588</v>
      </c>
      <c r="Y459" s="63">
        <v>0</v>
      </c>
      <c r="Z459" s="26" t="s">
        <v>155</v>
      </c>
    </row>
    <row r="460" spans="1:26" x14ac:dyDescent="0.4">
      <c r="A460" s="45" t="s">
        <v>156</v>
      </c>
      <c r="B460" s="46">
        <v>3681953720.9020591</v>
      </c>
      <c r="C460" s="46">
        <v>3681953720.9020586</v>
      </c>
      <c r="D460" s="46">
        <v>-1638305.0008302557</v>
      </c>
      <c r="E460" s="46">
        <v>-1638305.0008302557</v>
      </c>
      <c r="F460" s="46">
        <v>-1638305.0008302557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>
        <v>3683592025.9028888</v>
      </c>
      <c r="Y460" s="63">
        <v>4.4495534844156616E-2</v>
      </c>
      <c r="Z460" s="26" t="s">
        <v>157</v>
      </c>
    </row>
    <row r="461" spans="1:26" x14ac:dyDescent="0.4">
      <c r="A461" s="45" t="s">
        <v>158</v>
      </c>
      <c r="B461" s="46">
        <v>6808336051.0110149</v>
      </c>
      <c r="C461" s="46">
        <v>6808336051.0110149</v>
      </c>
      <c r="D461" s="46">
        <v>-22488655.013397157</v>
      </c>
      <c r="E461" s="46">
        <v>-22488655.013397157</v>
      </c>
      <c r="F461" s="46">
        <v>-22500455.012662306</v>
      </c>
      <c r="G461" s="46"/>
      <c r="H461" s="46"/>
      <c r="I461" s="46"/>
      <c r="J461" s="46"/>
      <c r="K461" s="46"/>
      <c r="L461" s="46"/>
      <c r="M461" s="46">
        <v>11799.999265149738</v>
      </c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>
        <v>6830824706.0244122</v>
      </c>
      <c r="Y461" s="63">
        <v>0.3303105905011508</v>
      </c>
      <c r="Z461" s="26" t="s">
        <v>159</v>
      </c>
    </row>
    <row r="462" spans="1:26" x14ac:dyDescent="0.4">
      <c r="A462" s="45" t="s">
        <v>160</v>
      </c>
      <c r="B462" s="46">
        <v>4642049054.6360836</v>
      </c>
      <c r="C462" s="46">
        <v>4642049054.6360836</v>
      </c>
      <c r="D462" s="46">
        <v>-2402917.0053933654</v>
      </c>
      <c r="E462" s="46">
        <v>-2402917.0053933654</v>
      </c>
      <c r="F462" s="46">
        <v>-2402917.0053933654</v>
      </c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>
        <v>340245400</v>
      </c>
      <c r="T462" s="46">
        <v>340245400</v>
      </c>
      <c r="U462" s="46"/>
      <c r="V462" s="46"/>
      <c r="W462" s="46"/>
      <c r="X462" s="46">
        <v>4984697371.6414766</v>
      </c>
      <c r="Y462" s="63">
        <v>7.3814023284218644</v>
      </c>
      <c r="Z462" s="26" t="s">
        <v>161</v>
      </c>
    </row>
    <row r="463" spans="1:26" x14ac:dyDescent="0.4">
      <c r="A463" s="45" t="s">
        <v>162</v>
      </c>
      <c r="B463" s="46">
        <v>4698544238.7451677</v>
      </c>
      <c r="C463" s="46">
        <v>4698544238.7451658</v>
      </c>
      <c r="D463" s="46">
        <v>-10797202.945061643</v>
      </c>
      <c r="E463" s="46">
        <v>-10797202.945061643</v>
      </c>
      <c r="F463" s="46"/>
      <c r="G463" s="46"/>
      <c r="H463" s="46"/>
      <c r="I463" s="46"/>
      <c r="J463" s="46"/>
      <c r="K463" s="46"/>
      <c r="L463" s="46">
        <v>-10797202.945061643</v>
      </c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>
        <v>4709341441.6902285</v>
      </c>
      <c r="Y463" s="63">
        <v>0.22979889932768452</v>
      </c>
      <c r="Z463" s="26" t="s">
        <v>163</v>
      </c>
    </row>
    <row r="464" spans="1:26" x14ac:dyDescent="0.4">
      <c r="A464" s="45" t="s">
        <v>164</v>
      </c>
      <c r="B464" s="46">
        <v>3942536668.9784641</v>
      </c>
      <c r="C464" s="46">
        <v>3942536668.9784651</v>
      </c>
      <c r="D464" s="46">
        <v>-1550653.001331978</v>
      </c>
      <c r="E464" s="46">
        <v>-1550653.001331978</v>
      </c>
      <c r="F464" s="46">
        <v>-1550653.001331978</v>
      </c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>
        <v>3944087321.9797974</v>
      </c>
      <c r="Y464" s="63">
        <v>3.9331352667799552E-2</v>
      </c>
      <c r="Z464" s="26" t="s">
        <v>165</v>
      </c>
    </row>
    <row r="465" spans="1:26" x14ac:dyDescent="0.4">
      <c r="A465" s="45" t="s">
        <v>166</v>
      </c>
      <c r="B465" s="46">
        <v>-1066665836.1208515</v>
      </c>
      <c r="C465" s="46">
        <v>-1066665836.1208515</v>
      </c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>
        <v>-1066665836.1208515</v>
      </c>
      <c r="Y465" s="63">
        <v>0</v>
      </c>
      <c r="Z465" s="26" t="s">
        <v>167</v>
      </c>
    </row>
    <row r="466" spans="1:26" x14ac:dyDescent="0.4">
      <c r="A466" s="45" t="s">
        <v>168</v>
      </c>
      <c r="B466" s="46">
        <v>650572811.33426714</v>
      </c>
      <c r="C466" s="46">
        <v>650572811.3342669</v>
      </c>
      <c r="D466" s="46">
        <v>-56916.000736874441</v>
      </c>
      <c r="E466" s="46">
        <v>-56916.000736874441</v>
      </c>
      <c r="F466" s="46">
        <v>-56916.000736874441</v>
      </c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>
        <v>650629727.33500361</v>
      </c>
      <c r="Y466" s="63">
        <v>8.7485981192090279E-3</v>
      </c>
      <c r="Z466" s="26" t="s">
        <v>169</v>
      </c>
    </row>
    <row r="467" spans="1:26" x14ac:dyDescent="0.4">
      <c r="A467" s="45" t="s">
        <v>170</v>
      </c>
      <c r="B467" s="46">
        <v>-2389325477.1482382</v>
      </c>
      <c r="C467" s="46">
        <v>-2389325477.1482382</v>
      </c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>
        <v>-2389325477.1482382</v>
      </c>
      <c r="Y467" s="63">
        <v>0</v>
      </c>
      <c r="Z467" s="26" t="s">
        <v>171</v>
      </c>
    </row>
    <row r="468" spans="1:26" x14ac:dyDescent="0.4">
      <c r="A468" s="45" t="s">
        <v>172</v>
      </c>
      <c r="B468" s="46">
        <v>-106128067571.20355</v>
      </c>
      <c r="C468" s="46">
        <v>-106128067571.20352</v>
      </c>
      <c r="D468" s="46">
        <v>61691.992987590223</v>
      </c>
      <c r="E468" s="46">
        <v>61691.992987590223</v>
      </c>
      <c r="F468" s="46">
        <v>93540.994350924782</v>
      </c>
      <c r="G468" s="46"/>
      <c r="H468" s="46"/>
      <c r="I468" s="46"/>
      <c r="J468" s="46"/>
      <c r="K468" s="46"/>
      <c r="L468" s="46">
        <v>-31849.001363334559</v>
      </c>
      <c r="M468" s="46"/>
      <c r="N468" s="46"/>
      <c r="O468" s="46"/>
      <c r="P468" s="46"/>
      <c r="Q468" s="46"/>
      <c r="R468" s="46"/>
      <c r="S468" s="46">
        <v>6598482044.9454126</v>
      </c>
      <c r="T468" s="46"/>
      <c r="U468" s="46">
        <v>6598482044.9454126</v>
      </c>
      <c r="V468" s="46"/>
      <c r="W468" s="46"/>
      <c r="X468" s="46">
        <v>-99529647218.251099</v>
      </c>
      <c r="Y468" s="63">
        <v>6.2174130783314556</v>
      </c>
      <c r="Z468" s="26" t="s">
        <v>173</v>
      </c>
    </row>
    <row r="469" spans="1:26" x14ac:dyDescent="0.4">
      <c r="A469" s="45" t="s">
        <v>174</v>
      </c>
      <c r="B469" s="46">
        <v>-5314350019.2010403</v>
      </c>
      <c r="C469" s="46">
        <v>-5314350019.2010412</v>
      </c>
      <c r="D469" s="46">
        <v>-522417.00501384842</v>
      </c>
      <c r="E469" s="46">
        <v>-522417.00501384842</v>
      </c>
      <c r="F469" s="46">
        <v>-519398.00366768951</v>
      </c>
      <c r="G469" s="46"/>
      <c r="H469" s="46"/>
      <c r="I469" s="46"/>
      <c r="J469" s="46"/>
      <c r="K469" s="46"/>
      <c r="L469" s="46">
        <v>-3019.0013461589151</v>
      </c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>
        <v>-5313827602.1960268</v>
      </c>
      <c r="Y469" s="63">
        <v>9.8303085631534313E-3</v>
      </c>
      <c r="Z469" s="26" t="s">
        <v>175</v>
      </c>
    </row>
    <row r="470" spans="1:26" x14ac:dyDescent="0.4">
      <c r="A470" s="45" t="s">
        <v>176</v>
      </c>
      <c r="B470" s="46">
        <v>-1620643578.601264</v>
      </c>
      <c r="C470" s="46">
        <v>-1620643578.601264</v>
      </c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>
        <v>-1620643578.601264</v>
      </c>
      <c r="Y470" s="63">
        <v>0</v>
      </c>
      <c r="Z470" s="26" t="s">
        <v>177</v>
      </c>
    </row>
    <row r="471" spans="1:26" x14ac:dyDescent="0.4">
      <c r="A471" s="45" t="s">
        <v>178</v>
      </c>
      <c r="B471" s="46">
        <v>-8567808616.3807707</v>
      </c>
      <c r="C471" s="46">
        <v>-8567808616.3807707</v>
      </c>
      <c r="D471" s="46">
        <v>-274205.99969688302</v>
      </c>
      <c r="E471" s="46">
        <v>-274205.99969688302</v>
      </c>
      <c r="F471" s="46"/>
      <c r="G471" s="46"/>
      <c r="H471" s="46"/>
      <c r="I471" s="46"/>
      <c r="J471" s="46"/>
      <c r="K471" s="46"/>
      <c r="L471" s="46">
        <v>-274205.99969688302</v>
      </c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>
        <v>-8567534410.381074</v>
      </c>
      <c r="Y471" s="63">
        <v>3.2004216244102121E-3</v>
      </c>
      <c r="Z471" s="26" t="s">
        <v>179</v>
      </c>
    </row>
    <row r="472" spans="1:26" x14ac:dyDescent="0.4">
      <c r="A472" s="45" t="s">
        <v>180</v>
      </c>
      <c r="B472" s="46">
        <v>-3962570375.5521288</v>
      </c>
      <c r="C472" s="46">
        <v>-3962570375.5521288</v>
      </c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>
        <v>-3962570375.5521288</v>
      </c>
      <c r="Y472" s="63">
        <v>0</v>
      </c>
      <c r="Z472" s="26" t="s">
        <v>181</v>
      </c>
    </row>
    <row r="473" spans="1:26" x14ac:dyDescent="0.4">
      <c r="A473" s="45" t="s">
        <v>182</v>
      </c>
      <c r="B473" s="46">
        <v>-2846838223.7671113</v>
      </c>
      <c r="C473" s="46">
        <v>-2846838223.7671113</v>
      </c>
      <c r="D473" s="46">
        <v>-203086.99381878061</v>
      </c>
      <c r="E473" s="46">
        <v>-203086.99381878061</v>
      </c>
      <c r="F473" s="46">
        <v>-142236.99690533211</v>
      </c>
      <c r="G473" s="46"/>
      <c r="H473" s="46"/>
      <c r="I473" s="46"/>
      <c r="J473" s="46"/>
      <c r="K473" s="46"/>
      <c r="L473" s="46">
        <v>-60849.996913448485</v>
      </c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>
        <v>-2846635136.7732925</v>
      </c>
      <c r="Y473" s="63">
        <v>7.1337736062157663E-3</v>
      </c>
      <c r="Z473" s="26" t="s">
        <v>183</v>
      </c>
    </row>
    <row r="474" spans="1:26" x14ac:dyDescent="0.4">
      <c r="A474" s="45" t="s">
        <v>184</v>
      </c>
      <c r="B474" s="46">
        <v>-346187105.31915665</v>
      </c>
      <c r="C474" s="46">
        <v>-346187105.31915569</v>
      </c>
      <c r="D474" s="46">
        <v>-3421910.9964423431</v>
      </c>
      <c r="E474" s="46">
        <v>-3421910.9964423431</v>
      </c>
      <c r="F474" s="46">
        <v>-3438687.9967683605</v>
      </c>
      <c r="G474" s="46"/>
      <c r="H474" s="46"/>
      <c r="I474" s="46"/>
      <c r="J474" s="46"/>
      <c r="K474" s="46"/>
      <c r="L474" s="46"/>
      <c r="M474" s="46"/>
      <c r="N474" s="46"/>
      <c r="O474" s="46"/>
      <c r="P474" s="46">
        <v>16777.000326017529</v>
      </c>
      <c r="Q474" s="46"/>
      <c r="R474" s="46"/>
      <c r="S474" s="46"/>
      <c r="T474" s="46"/>
      <c r="U474" s="46"/>
      <c r="V474" s="46"/>
      <c r="W474" s="46"/>
      <c r="X474" s="46">
        <v>-342765194.32271385</v>
      </c>
      <c r="Y474" s="63">
        <v>0.98845709267191462</v>
      </c>
      <c r="Z474" s="26" t="s">
        <v>185</v>
      </c>
    </row>
    <row r="475" spans="1:26" x14ac:dyDescent="0.4">
      <c r="A475" s="45" t="s">
        <v>186</v>
      </c>
      <c r="B475" s="46">
        <v>199041482.89465377</v>
      </c>
      <c r="C475" s="46">
        <v>199041482.89465377</v>
      </c>
      <c r="D475" s="46">
        <v>-498807.00408798823</v>
      </c>
      <c r="E475" s="46">
        <v>-498807.00408798823</v>
      </c>
      <c r="F475" s="46">
        <v>-476719.00291789981</v>
      </c>
      <c r="G475" s="46"/>
      <c r="H475" s="46"/>
      <c r="I475" s="46"/>
      <c r="J475" s="46"/>
      <c r="K475" s="46"/>
      <c r="L475" s="46">
        <v>-23721.001037789429</v>
      </c>
      <c r="M475" s="46">
        <v>1632.9998677009885</v>
      </c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>
        <v>199540289.89874169</v>
      </c>
      <c r="Y475" s="63">
        <v>0.25060454576291885</v>
      </c>
      <c r="Z475" s="26" t="s">
        <v>187</v>
      </c>
    </row>
    <row r="476" spans="1:26" x14ac:dyDescent="0.4">
      <c r="A476" s="45" t="s">
        <v>188</v>
      </c>
      <c r="B476" s="46">
        <v>1648794309.9245675</v>
      </c>
      <c r="C476" s="46">
        <v>1648794309.9245675</v>
      </c>
      <c r="D476" s="46">
        <v>-1954602.997928259</v>
      </c>
      <c r="E476" s="46">
        <v>-1954602.997928259</v>
      </c>
      <c r="F476" s="46">
        <v>23136.998737475846</v>
      </c>
      <c r="G476" s="46"/>
      <c r="H476" s="46"/>
      <c r="I476" s="46"/>
      <c r="J476" s="46"/>
      <c r="K476" s="46"/>
      <c r="L476" s="46">
        <v>-1977739.9966657348</v>
      </c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>
        <v>1650748912.9224958</v>
      </c>
      <c r="Y476" s="63">
        <v>0.11854741286787945</v>
      </c>
      <c r="Z476" s="26" t="s">
        <v>189</v>
      </c>
    </row>
    <row r="477" spans="1:26" x14ac:dyDescent="0.4">
      <c r="A477" s="45" t="s">
        <v>190</v>
      </c>
      <c r="B477" s="46">
        <v>9692472.9563247859</v>
      </c>
      <c r="C477" s="46">
        <v>9692472.9563247859</v>
      </c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>
        <v>9692472.9563247859</v>
      </c>
      <c r="Y477" s="63">
        <v>0</v>
      </c>
      <c r="Z477" s="26" t="s">
        <v>191</v>
      </c>
    </row>
    <row r="478" spans="1:26" x14ac:dyDescent="0.4">
      <c r="A478" s="45" t="s">
        <v>192</v>
      </c>
      <c r="B478" s="46">
        <v>-315450261.11813217</v>
      </c>
      <c r="C478" s="46">
        <v>-315450261.11813217</v>
      </c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>
        <v>-315450261.11813217</v>
      </c>
      <c r="Y478" s="63">
        <v>0</v>
      </c>
      <c r="Z478" s="26" t="s">
        <v>193</v>
      </c>
    </row>
    <row r="479" spans="1:26" x14ac:dyDescent="0.4">
      <c r="A479" s="45" t="s">
        <v>194</v>
      </c>
      <c r="B479" s="46">
        <v>-8455907836.1803074</v>
      </c>
      <c r="C479" s="46">
        <v>-8455907836.1803083</v>
      </c>
      <c r="D479" s="46">
        <v>-1872646.9976090423</v>
      </c>
      <c r="E479" s="46">
        <v>-1872646.9976090423</v>
      </c>
      <c r="F479" s="46">
        <v>-1688893.9987532268</v>
      </c>
      <c r="G479" s="46"/>
      <c r="H479" s="46"/>
      <c r="I479" s="46"/>
      <c r="J479" s="46"/>
      <c r="K479" s="46"/>
      <c r="L479" s="46">
        <v>-183752.99885581541</v>
      </c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-8454035189.1826992</v>
      </c>
      <c r="Y479" s="63">
        <v>2.2146019491788769E-2</v>
      </c>
      <c r="Z479" s="26" t="s">
        <v>195</v>
      </c>
    </row>
    <row r="480" spans="1:26" x14ac:dyDescent="0.4">
      <c r="A480" s="45" t="s">
        <v>196</v>
      </c>
      <c r="B480" s="46">
        <v>4503701184.4515581</v>
      </c>
      <c r="C480" s="46">
        <v>4503701184.4515581</v>
      </c>
      <c r="D480" s="46">
        <v>-24238356.542893168</v>
      </c>
      <c r="E480" s="46">
        <v>-24238356.542893168</v>
      </c>
      <c r="F480" s="46">
        <v>-8473815.7742447853</v>
      </c>
      <c r="G480" s="46">
        <v>-245546.00525161528</v>
      </c>
      <c r="H480" s="46">
        <v>1402721.0040738266</v>
      </c>
      <c r="I480" s="46"/>
      <c r="J480" s="46"/>
      <c r="K480" s="46">
        <v>-164458.00151360445</v>
      </c>
      <c r="L480" s="46">
        <v>-176042.00560764025</v>
      </c>
      <c r="M480" s="46">
        <v>1145.9608325058687</v>
      </c>
      <c r="N480" s="46"/>
      <c r="O480" s="46"/>
      <c r="P480" s="46">
        <v>-16582361.72118184</v>
      </c>
      <c r="Q480" s="46"/>
      <c r="R480" s="46"/>
      <c r="S480" s="46"/>
      <c r="T480" s="46"/>
      <c r="U480" s="46"/>
      <c r="V480" s="46"/>
      <c r="W480" s="46"/>
      <c r="X480" s="46">
        <v>4527939540.9944544</v>
      </c>
      <c r="Y480" s="63">
        <v>0.53818749402327226</v>
      </c>
      <c r="Z480" s="26" t="s">
        <v>197</v>
      </c>
    </row>
    <row r="481" spans="1:26" x14ac:dyDescent="0.4">
      <c r="A481" s="45" t="s">
        <v>198</v>
      </c>
      <c r="B481" s="46">
        <v>48706851189.577789</v>
      </c>
      <c r="C481" s="46">
        <v>48706851189.577789</v>
      </c>
      <c r="D481" s="46">
        <v>-7096122.9930260777</v>
      </c>
      <c r="E481" s="46">
        <v>-7096122.9930260777</v>
      </c>
      <c r="F481" s="46">
        <v>-3886440.9749266934</v>
      </c>
      <c r="G481" s="46">
        <v>831763.98720836407</v>
      </c>
      <c r="H481" s="46">
        <v>-1074007.0004429915</v>
      </c>
      <c r="I481" s="46"/>
      <c r="J481" s="46"/>
      <c r="K481" s="46"/>
      <c r="L481" s="46">
        <v>-2967439.0048647569</v>
      </c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>
        <v>48713947312.570824</v>
      </c>
      <c r="Y481" s="63">
        <v>1.4569044846308561E-2</v>
      </c>
      <c r="Z481" s="26" t="s">
        <v>199</v>
      </c>
    </row>
    <row r="482" spans="1:26" x14ac:dyDescent="0.4">
      <c r="A482" s="45" t="s">
        <v>200</v>
      </c>
      <c r="B482" s="46">
        <v>252090114.58034018</v>
      </c>
      <c r="C482" s="46">
        <v>252090114.58034042</v>
      </c>
      <c r="D482" s="46">
        <v>-1476606.0020296916</v>
      </c>
      <c r="E482" s="46">
        <v>-1476606.0020296916</v>
      </c>
      <c r="F482" s="46">
        <v>-1476606.0020296916</v>
      </c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>
        <v>253566720.58237007</v>
      </c>
      <c r="Y482" s="63">
        <v>0.58574530163074168</v>
      </c>
      <c r="Z482" s="26" t="s">
        <v>201</v>
      </c>
    </row>
    <row r="483" spans="1:26" x14ac:dyDescent="0.4">
      <c r="A483" s="45" t="s">
        <v>202</v>
      </c>
      <c r="B483" s="46">
        <v>-579764516.65477371</v>
      </c>
      <c r="C483" s="46">
        <v>-579764516.65477395</v>
      </c>
      <c r="D483" s="46">
        <v>15209589.04529657</v>
      </c>
      <c r="E483" s="46">
        <v>15209589.04529657</v>
      </c>
      <c r="F483" s="46">
        <v>-656155.98968876083</v>
      </c>
      <c r="G483" s="46">
        <v>6539629.0347719919</v>
      </c>
      <c r="H483" s="46">
        <v>9427076.005372338</v>
      </c>
      <c r="I483" s="46"/>
      <c r="J483" s="46">
        <v>-73288.004274347491</v>
      </c>
      <c r="K483" s="46">
        <v>-3950.0005465762124</v>
      </c>
      <c r="L483" s="46">
        <v>-23722.000338074769</v>
      </c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>
        <v>-594974105.70007014</v>
      </c>
      <c r="Y483" s="63">
        <v>-2.623408057646468</v>
      </c>
      <c r="Z483" s="26" t="s">
        <v>203</v>
      </c>
    </row>
    <row r="484" spans="1:26" x14ac:dyDescent="0.4">
      <c r="A484" s="45" t="s">
        <v>204</v>
      </c>
      <c r="B484" s="46">
        <v>5080075.8137564659</v>
      </c>
      <c r="C484" s="46">
        <v>5080075.8137564063</v>
      </c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>
        <v>5080075.8137564063</v>
      </c>
      <c r="Y484" s="63">
        <v>-1.1733022687178348E-12</v>
      </c>
      <c r="Z484" s="26" t="s">
        <v>205</v>
      </c>
    </row>
    <row r="485" spans="1:26" x14ac:dyDescent="0.4">
      <c r="A485" s="45" t="s">
        <v>206</v>
      </c>
      <c r="B485" s="46">
        <v>7386417714.6241283</v>
      </c>
      <c r="C485" s="46">
        <v>7386417714.6241264</v>
      </c>
      <c r="D485" s="46">
        <v>-11564539.860245008</v>
      </c>
      <c r="E485" s="46">
        <v>-11564539.860245008</v>
      </c>
      <c r="F485" s="46">
        <v>-6361287.8509993441</v>
      </c>
      <c r="G485" s="46">
        <v>-2052.9986179896887</v>
      </c>
      <c r="H485" s="46">
        <v>-10003285.00582022</v>
      </c>
      <c r="I485" s="46"/>
      <c r="J485" s="46"/>
      <c r="K485" s="46">
        <v>-7500.0039144510993</v>
      </c>
      <c r="L485" s="46">
        <v>4809585.9991069948</v>
      </c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>
        <v>7397982254.4843712</v>
      </c>
      <c r="Y485" s="63">
        <v>0.15656493183896963</v>
      </c>
      <c r="Z485" s="26" t="s">
        <v>207</v>
      </c>
    </row>
    <row r="486" spans="1:26" x14ac:dyDescent="0.4">
      <c r="A486" s="45" t="s">
        <v>208</v>
      </c>
      <c r="B486" s="46">
        <v>-32283241.00263137</v>
      </c>
      <c r="C486" s="46">
        <v>-32283241.00263137</v>
      </c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>
        <v>-32283241.00263137</v>
      </c>
      <c r="Y486" s="63">
        <v>0</v>
      </c>
      <c r="Z486" s="26" t="s">
        <v>209</v>
      </c>
    </row>
    <row r="487" spans="1:26" x14ac:dyDescent="0.4">
      <c r="A487" s="45" t="s">
        <v>210</v>
      </c>
      <c r="B487" s="46">
        <v>-2650772.9700775016</v>
      </c>
      <c r="C487" s="46">
        <v>-2650772.9700774997</v>
      </c>
      <c r="D487" s="46">
        <v>46333.999075245396</v>
      </c>
      <c r="E487" s="46">
        <v>46333.999075245396</v>
      </c>
      <c r="F487" s="46">
        <v>46333.999075245396</v>
      </c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>
        <v>-2697106.9691527449</v>
      </c>
      <c r="Y487" s="63">
        <v>-1.7479429433705358</v>
      </c>
      <c r="Z487" s="26" t="s">
        <v>211</v>
      </c>
    </row>
    <row r="488" spans="1:26" x14ac:dyDescent="0.4">
      <c r="A488" s="45" t="s">
        <v>212</v>
      </c>
      <c r="B488" s="46">
        <v>-1295949977.9324398</v>
      </c>
      <c r="C488" s="46">
        <v>-1295949977.9324398</v>
      </c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>
        <v>-1295949977.9324398</v>
      </c>
      <c r="Y488" s="63">
        <v>0</v>
      </c>
      <c r="Z488" s="26" t="s">
        <v>213</v>
      </c>
    </row>
    <row r="489" spans="1:26" x14ac:dyDescent="0.4">
      <c r="A489" s="45" t="s">
        <v>214</v>
      </c>
      <c r="B489" s="46">
        <v>-1566475650.3557832</v>
      </c>
      <c r="C489" s="46">
        <v>-1566475650.3557832</v>
      </c>
      <c r="D489" s="46">
        <v>3417915.9408885567</v>
      </c>
      <c r="E489" s="46">
        <v>3417915.9408885567</v>
      </c>
      <c r="F489" s="46">
        <v>3803944.9469213868</v>
      </c>
      <c r="G489" s="46"/>
      <c r="H489" s="46"/>
      <c r="I489" s="46"/>
      <c r="J489" s="46">
        <v>-4072.9985349681315</v>
      </c>
      <c r="K489" s="46">
        <v>-61259.999547343214</v>
      </c>
      <c r="L489" s="46">
        <v>-276492.00340770744</v>
      </c>
      <c r="M489" s="46"/>
      <c r="N489" s="46"/>
      <c r="O489" s="46"/>
      <c r="P489" s="46">
        <v>-44204.004542812516</v>
      </c>
      <c r="Q489" s="46"/>
      <c r="R489" s="46"/>
      <c r="S489" s="46"/>
      <c r="T489" s="46"/>
      <c r="U489" s="46"/>
      <c r="V489" s="46"/>
      <c r="W489" s="46"/>
      <c r="X489" s="46">
        <v>-1569893566.2966716</v>
      </c>
      <c r="Y489" s="63">
        <v>-0.21819145034984211</v>
      </c>
      <c r="Z489" s="26" t="s">
        <v>215</v>
      </c>
    </row>
    <row r="490" spans="1:26" x14ac:dyDescent="0.4">
      <c r="A490" s="45" t="s">
        <v>216</v>
      </c>
      <c r="B490" s="46">
        <v>-548549150.84316587</v>
      </c>
      <c r="C490" s="46">
        <v>-548549150.84316587</v>
      </c>
      <c r="D490" s="46">
        <v>-4037773.0318047535</v>
      </c>
      <c r="E490" s="46">
        <v>-4037773.0318047535</v>
      </c>
      <c r="F490" s="46">
        <v>-90052.001250463014</v>
      </c>
      <c r="G490" s="46"/>
      <c r="H490" s="46">
        <v>-6388.0006128171144</v>
      </c>
      <c r="I490" s="46"/>
      <c r="J490" s="46">
        <v>-1051946.0175721224</v>
      </c>
      <c r="K490" s="46">
        <v>-67500.013438464899</v>
      </c>
      <c r="L490" s="46">
        <v>-2821886.9989308864</v>
      </c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>
        <v>-544511377.81136119</v>
      </c>
      <c r="Y490" s="63">
        <v>0.73608226821576273</v>
      </c>
      <c r="Z490" s="26" t="s">
        <v>217</v>
      </c>
    </row>
    <row r="491" spans="1:26" x14ac:dyDescent="0.4">
      <c r="A491" s="45" t="s">
        <v>218</v>
      </c>
      <c r="B491" s="46">
        <v>6348411.0087518916</v>
      </c>
      <c r="C491" s="46">
        <v>6348411.0087518916</v>
      </c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>
        <v>6348411.0087518916</v>
      </c>
      <c r="Y491" s="63">
        <v>0</v>
      </c>
      <c r="Z491" s="26" t="s">
        <v>219</v>
      </c>
    </row>
    <row r="492" spans="1:26" x14ac:dyDescent="0.4">
      <c r="A492" s="45" t="s">
        <v>220</v>
      </c>
      <c r="B492" s="46">
        <v>-41268381.087575153</v>
      </c>
      <c r="C492" s="46">
        <v>-41268381.087575138</v>
      </c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>
        <v>-41268381.087575138</v>
      </c>
      <c r="Y492" s="63">
        <v>3.610793736305302E-14</v>
      </c>
      <c r="Z492" s="26" t="s">
        <v>221</v>
      </c>
    </row>
    <row r="493" spans="1:26" x14ac:dyDescent="0.4">
      <c r="A493" s="45" t="s">
        <v>222</v>
      </c>
      <c r="B493" s="46">
        <v>-507411082.44369256</v>
      </c>
      <c r="C493" s="46">
        <v>-507411082.44369256</v>
      </c>
      <c r="D493" s="46">
        <v>-12061.999615215887</v>
      </c>
      <c r="E493" s="46">
        <v>-12061.999615215887</v>
      </c>
      <c r="F493" s="46">
        <v>-12061.999615215887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>
        <v>-507399020.44407737</v>
      </c>
      <c r="Y493" s="63">
        <v>2.3771651886477932E-3</v>
      </c>
      <c r="Z493" s="26" t="s">
        <v>223</v>
      </c>
    </row>
    <row r="494" spans="1:26" x14ac:dyDescent="0.4">
      <c r="A494" s="45" t="s">
        <v>224</v>
      </c>
      <c r="B494" s="46">
        <v>16271928.987246837</v>
      </c>
      <c r="C494" s="46">
        <v>16271928.98724683</v>
      </c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>
        <v>16271928.98724683</v>
      </c>
      <c r="Y494" s="63">
        <v>-4.5787937021868997E-14</v>
      </c>
      <c r="Z494" s="26" t="s">
        <v>225</v>
      </c>
    </row>
    <row r="495" spans="1:26" x14ac:dyDescent="0.4">
      <c r="A495" s="45" t="s">
        <v>226</v>
      </c>
      <c r="B495" s="46">
        <v>-114258400.55847603</v>
      </c>
      <c r="C495" s="46">
        <v>-114258400.55847651</v>
      </c>
      <c r="D495" s="46">
        <v>-601928.00076464575</v>
      </c>
      <c r="E495" s="46">
        <v>-601928.00076464575</v>
      </c>
      <c r="F495" s="46">
        <v>-601928.00076464575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>
        <v>-113656472.5577119</v>
      </c>
      <c r="Y495" s="63">
        <v>0.52681290637888134</v>
      </c>
      <c r="Z495" s="26" t="s">
        <v>227</v>
      </c>
    </row>
    <row r="496" spans="1:26" x14ac:dyDescent="0.4">
      <c r="A496" s="45" t="s">
        <v>228</v>
      </c>
      <c r="B496" s="46">
        <v>2277472126.2401261</v>
      </c>
      <c r="C496" s="46">
        <v>2277472126.2401257</v>
      </c>
      <c r="D496" s="46">
        <v>-9582990.002366038</v>
      </c>
      <c r="E496" s="46">
        <v>-9582990.002366038</v>
      </c>
      <c r="F496" s="46">
        <v>-9582990.002366038</v>
      </c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>
        <v>2287055116.2424917</v>
      </c>
      <c r="Y496" s="63">
        <v>0.4207730971525051</v>
      </c>
      <c r="Z496" s="26" t="s">
        <v>229</v>
      </c>
    </row>
    <row r="497" spans="1:26" x14ac:dyDescent="0.4">
      <c r="A497" s="45" t="s">
        <v>230</v>
      </c>
      <c r="B497" s="46">
        <v>750795451.71399629</v>
      </c>
      <c r="C497" s="46">
        <v>750795451.71399617</v>
      </c>
      <c r="D497" s="46">
        <v>-259871.983522878</v>
      </c>
      <c r="E497" s="46">
        <v>-259871.983522878</v>
      </c>
      <c r="F497" s="46">
        <v>-259836.98310821105</v>
      </c>
      <c r="G497" s="46"/>
      <c r="H497" s="46">
        <v>-35.000414666928606</v>
      </c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>
        <v>751055323.69751918</v>
      </c>
      <c r="Y497" s="63">
        <v>3.4612887295684645E-2</v>
      </c>
      <c r="Z497" s="26" t="s">
        <v>231</v>
      </c>
    </row>
    <row r="498" spans="1:26" x14ac:dyDescent="0.4">
      <c r="A498" s="45" t="s">
        <v>232</v>
      </c>
      <c r="B498" s="46">
        <v>295793361.09794486</v>
      </c>
      <c r="C498" s="46">
        <v>295793361.09794486</v>
      </c>
      <c r="D498" s="46">
        <v>-50114.009632283894</v>
      </c>
      <c r="E498" s="46">
        <v>-50114.009632283894</v>
      </c>
      <c r="F498" s="46">
        <v>12991.000211438391</v>
      </c>
      <c r="G498" s="46"/>
      <c r="H498" s="46">
        <v>1173.0010887495064</v>
      </c>
      <c r="I498" s="46"/>
      <c r="J498" s="46"/>
      <c r="K498" s="46">
        <v>-62778.01139481557</v>
      </c>
      <c r="L498" s="46">
        <v>-1499.9995376562194</v>
      </c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>
        <v>295843475.10757715</v>
      </c>
      <c r="Y498" s="63">
        <v>1.6942236109111102E-2</v>
      </c>
      <c r="Z498" s="26" t="s">
        <v>233</v>
      </c>
    </row>
    <row r="499" spans="1:26" x14ac:dyDescent="0.4">
      <c r="A499" s="45" t="s">
        <v>234</v>
      </c>
      <c r="B499" s="46">
        <v>-23729766.560053408</v>
      </c>
      <c r="C499" s="46">
        <v>-23729766.560053349</v>
      </c>
      <c r="D499" s="46">
        <v>-394361.9998688887</v>
      </c>
      <c r="E499" s="46">
        <v>-394361.9998688887</v>
      </c>
      <c r="F499" s="46">
        <v>-394361.9998688887</v>
      </c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>
        <v>-23335404.560184479</v>
      </c>
      <c r="Y499" s="63">
        <v>1.6618873972944881</v>
      </c>
      <c r="Z499" s="26" t="s">
        <v>235</v>
      </c>
    </row>
    <row r="500" spans="1:26" x14ac:dyDescent="0.4">
      <c r="A500" s="45" t="s">
        <v>236</v>
      </c>
      <c r="B500" s="46">
        <v>-914596715.47334862</v>
      </c>
      <c r="C500" s="46">
        <v>-914596715.47334874</v>
      </c>
      <c r="D500" s="46">
        <v>-73687.005265848493</v>
      </c>
      <c r="E500" s="46">
        <v>-73687.005265848493</v>
      </c>
      <c r="F500" s="46">
        <v>-63187.002276084961</v>
      </c>
      <c r="G500" s="46"/>
      <c r="H500" s="46"/>
      <c r="I500" s="46"/>
      <c r="J500" s="46"/>
      <c r="K500" s="46">
        <v>-10500.002989763538</v>
      </c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>
        <v>-914523028.46808279</v>
      </c>
      <c r="Y500" s="63">
        <v>8.0567756279001403E-3</v>
      </c>
      <c r="Z500" s="26" t="s">
        <v>237</v>
      </c>
    </row>
    <row r="501" spans="1:26" x14ac:dyDescent="0.4">
      <c r="A501" s="45" t="s">
        <v>238</v>
      </c>
      <c r="B501" s="46">
        <v>-139795703.55070329</v>
      </c>
      <c r="C501" s="46">
        <v>-139795703.55070317</v>
      </c>
      <c r="D501" s="46">
        <v>-832.99928458389707</v>
      </c>
      <c r="E501" s="46">
        <v>-832.99928458389707</v>
      </c>
      <c r="F501" s="46">
        <v>-832.99928458389707</v>
      </c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>
        <v>-139794870.55141854</v>
      </c>
      <c r="Y501" s="63">
        <v>5.9586901713480601E-4</v>
      </c>
      <c r="Z501" s="26" t="s">
        <v>239</v>
      </c>
    </row>
    <row r="502" spans="1:26" x14ac:dyDescent="0.4">
      <c r="A502" s="45" t="s">
        <v>240</v>
      </c>
      <c r="B502" s="46">
        <v>1281431608.9564269</v>
      </c>
      <c r="C502" s="46">
        <v>1281431608.9564273</v>
      </c>
      <c r="D502" s="46">
        <v>428661.01767660497</v>
      </c>
      <c r="E502" s="46">
        <v>428661.01767660497</v>
      </c>
      <c r="F502" s="46">
        <v>32610.004318896448</v>
      </c>
      <c r="G502" s="46">
        <v>15240.001773552476</v>
      </c>
      <c r="H502" s="46">
        <v>27820.00005092545</v>
      </c>
      <c r="I502" s="46"/>
      <c r="J502" s="46">
        <v>-26074.9976183617</v>
      </c>
      <c r="K502" s="46"/>
      <c r="L502" s="46">
        <v>379066.00915159227</v>
      </c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>
        <v>1281002947.9387505</v>
      </c>
      <c r="Y502" s="63">
        <v>-3.3451728104744248E-2</v>
      </c>
      <c r="Z502" s="26" t="s">
        <v>241</v>
      </c>
    </row>
    <row r="503" spans="1:26" x14ac:dyDescent="0.4">
      <c r="A503" s="45" t="s">
        <v>242</v>
      </c>
      <c r="B503" s="46">
        <v>-1005951630.810246</v>
      </c>
      <c r="C503" s="46">
        <v>-1005951630.8102465</v>
      </c>
      <c r="D503" s="46">
        <v>23625805.981520671</v>
      </c>
      <c r="E503" s="46">
        <v>23625805.981520671</v>
      </c>
      <c r="F503" s="46">
        <v>108538.96621274263</v>
      </c>
      <c r="G503" s="46">
        <v>3385.0036339688577</v>
      </c>
      <c r="H503" s="46">
        <v>24629527.000142187</v>
      </c>
      <c r="I503" s="46"/>
      <c r="J503" s="46">
        <v>-1030855.9905136193</v>
      </c>
      <c r="K503" s="46"/>
      <c r="L503" s="46">
        <v>-84788.997954607199</v>
      </c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>
        <v>-1029577436.7917674</v>
      </c>
      <c r="Y503" s="63">
        <v>-2.3486025826601535</v>
      </c>
      <c r="Z503" s="26" t="s">
        <v>243</v>
      </c>
    </row>
    <row r="504" spans="1:26" x14ac:dyDescent="0.4">
      <c r="A504" s="45" t="s">
        <v>244</v>
      </c>
      <c r="B504" s="46">
        <v>732830772.95043063</v>
      </c>
      <c r="C504" s="46">
        <v>732830772.95043063</v>
      </c>
      <c r="D504" s="46">
        <v>-23064688.143797752</v>
      </c>
      <c r="E504" s="46">
        <v>-23064688.143797752</v>
      </c>
      <c r="F504" s="46">
        <v>579994.98651736369</v>
      </c>
      <c r="G504" s="46"/>
      <c r="H504" s="46">
        <v>202865.99584329475</v>
      </c>
      <c r="I504" s="46"/>
      <c r="J504" s="46">
        <v>-15217299.126018669</v>
      </c>
      <c r="K504" s="46">
        <v>-34759.997338466666</v>
      </c>
      <c r="L504" s="46">
        <v>-8595490.002801273</v>
      </c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>
        <v>755895461.09422815</v>
      </c>
      <c r="Y504" s="63">
        <v>3.147341650370028</v>
      </c>
      <c r="Z504" s="26" t="s">
        <v>245</v>
      </c>
    </row>
    <row r="505" spans="1:26" x14ac:dyDescent="0.4">
      <c r="A505" s="45" t="s">
        <v>246</v>
      </c>
      <c r="B505" s="46">
        <v>-953680526.43523395</v>
      </c>
      <c r="C505" s="46">
        <v>-953680526.43523395</v>
      </c>
      <c r="D505" s="46">
        <v>268523.02860506851</v>
      </c>
      <c r="E505" s="46">
        <v>268523.02860506851</v>
      </c>
      <c r="F505" s="46">
        <v>24693.989518278693</v>
      </c>
      <c r="G505" s="46">
        <v>546855.03334888397</v>
      </c>
      <c r="H505" s="46">
        <v>9582.0009159968122</v>
      </c>
      <c r="I505" s="46"/>
      <c r="J505" s="46">
        <v>-288871.9952967664</v>
      </c>
      <c r="K505" s="46"/>
      <c r="L505" s="46">
        <v>-23735.99988132454</v>
      </c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>
        <v>-953949049.46383893</v>
      </c>
      <c r="Y505" s="63">
        <v>-2.8156496977944756E-2</v>
      </c>
      <c r="Z505" s="26" t="s">
        <v>247</v>
      </c>
    </row>
    <row r="506" spans="1:26" x14ac:dyDescent="0.4">
      <c r="A506" s="45" t="s">
        <v>248</v>
      </c>
      <c r="B506" s="46">
        <v>8052893.2879308481</v>
      </c>
      <c r="C506" s="46">
        <v>8052893.2879308481</v>
      </c>
      <c r="D506" s="46">
        <v>13711557.999665434</v>
      </c>
      <c r="E506" s="46">
        <v>13711557.999665434</v>
      </c>
      <c r="F506" s="46">
        <v>-81962.99860862823</v>
      </c>
      <c r="G506" s="46"/>
      <c r="H506" s="46">
        <v>13798127.999844685</v>
      </c>
      <c r="I506" s="46"/>
      <c r="J506" s="46">
        <v>-3366.0013658021776</v>
      </c>
      <c r="K506" s="46"/>
      <c r="L506" s="46">
        <v>-1241.0002048229489</v>
      </c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>
        <v>-5658664.7117345836</v>
      </c>
      <c r="Y506" s="63">
        <v>-170.26871596840135</v>
      </c>
      <c r="Z506" s="26" t="s">
        <v>249</v>
      </c>
    </row>
    <row r="507" spans="1:26" x14ac:dyDescent="0.4">
      <c r="A507" s="45" t="s">
        <v>250</v>
      </c>
      <c r="B507" s="46">
        <v>-63990207.398629844</v>
      </c>
      <c r="C507" s="46">
        <v>-63990207.398629852</v>
      </c>
      <c r="D507" s="46">
        <v>10247.00256780836</v>
      </c>
      <c r="E507" s="46">
        <v>10247.00256780836</v>
      </c>
      <c r="F507" s="46">
        <v>6490.0008410663559</v>
      </c>
      <c r="G507" s="46"/>
      <c r="H507" s="46">
        <v>6257.001993864038</v>
      </c>
      <c r="I507" s="46"/>
      <c r="J507" s="46"/>
      <c r="K507" s="46">
        <v>-2500.0002671220332</v>
      </c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>
        <v>-64000454.401197664</v>
      </c>
      <c r="Y507" s="63">
        <v>-1.6013391711619394E-2</v>
      </c>
      <c r="Z507" s="26" t="s">
        <v>251</v>
      </c>
    </row>
    <row r="508" spans="1:26" x14ac:dyDescent="0.4">
      <c r="A508" s="45" t="s">
        <v>252</v>
      </c>
      <c r="B508" s="46">
        <v>23349955.63621112</v>
      </c>
      <c r="C508" s="46">
        <v>23349955.636211105</v>
      </c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>
        <v>23349955.636211105</v>
      </c>
      <c r="Y508" s="63">
        <v>-6.3816657410427494E-14</v>
      </c>
      <c r="Z508" s="26" t="s">
        <v>253</v>
      </c>
    </row>
    <row r="509" spans="1:26" x14ac:dyDescent="0.4">
      <c r="A509" s="45" t="s">
        <v>254</v>
      </c>
      <c r="B509" s="46">
        <v>1536492463.869561</v>
      </c>
      <c r="C509" s="46">
        <v>1536492463.8695602</v>
      </c>
      <c r="D509" s="46">
        <v>-8728136.9920559879</v>
      </c>
      <c r="E509" s="46">
        <v>-8728136.9920559879</v>
      </c>
      <c r="F509" s="46">
        <v>-9550259.9948366955</v>
      </c>
      <c r="G509" s="46">
        <v>822123.00278070685</v>
      </c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>
        <v>1545220600.8616164</v>
      </c>
      <c r="Y509" s="63">
        <v>0.56805595844408796</v>
      </c>
      <c r="Z509" s="26" t="s">
        <v>255</v>
      </c>
    </row>
    <row r="510" spans="1:26" x14ac:dyDescent="0.4">
      <c r="A510" s="45" t="s">
        <v>256</v>
      </c>
      <c r="B510" s="46">
        <v>1043108.6407907847</v>
      </c>
      <c r="C510" s="46">
        <v>1043108.6407910232</v>
      </c>
      <c r="D510" s="46">
        <v>-1862867.0169294442</v>
      </c>
      <c r="E510" s="46">
        <v>-1862867.0169294442</v>
      </c>
      <c r="F510" s="46">
        <v>7190.0029061752848</v>
      </c>
      <c r="G510" s="46">
        <v>-7461.0000733719298</v>
      </c>
      <c r="H510" s="46"/>
      <c r="I510" s="46"/>
      <c r="J510" s="46">
        <v>-4583.9989855522872</v>
      </c>
      <c r="K510" s="46">
        <v>-1533883.0178948727</v>
      </c>
      <c r="L510" s="46">
        <v>-324129.00288182241</v>
      </c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>
        <v>2905975.6577204112</v>
      </c>
      <c r="Y510" s="63">
        <v>178.58801510045777</v>
      </c>
      <c r="Z510" s="26" t="s">
        <v>257</v>
      </c>
    </row>
    <row r="511" spans="1:26" x14ac:dyDescent="0.4">
      <c r="A511" s="45" t="s">
        <v>258</v>
      </c>
      <c r="B511" s="46">
        <v>-962023154.86977756</v>
      </c>
      <c r="C511" s="46">
        <v>-962023154.86977756</v>
      </c>
      <c r="D511" s="46">
        <v>3802442.0096619851</v>
      </c>
      <c r="E511" s="46">
        <v>3802442.0096619851</v>
      </c>
      <c r="F511" s="46">
        <v>3977440.0017591617</v>
      </c>
      <c r="G511" s="46">
        <v>12491.001390743404</v>
      </c>
      <c r="H511" s="46">
        <v>2496.0030651395896</v>
      </c>
      <c r="I511" s="46"/>
      <c r="J511" s="46">
        <v>-2270.9986213589864</v>
      </c>
      <c r="K511" s="46">
        <v>-99759.998057469522</v>
      </c>
      <c r="L511" s="46">
        <v>-87953.999874230867</v>
      </c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>
        <v>-965825596.87943923</v>
      </c>
      <c r="Y511" s="63">
        <v>-0.39525472858045552</v>
      </c>
      <c r="Z511" s="26" t="s">
        <v>259</v>
      </c>
    </row>
    <row r="512" spans="1:26" x14ac:dyDescent="0.4">
      <c r="A512" s="45" t="s">
        <v>260</v>
      </c>
      <c r="B512" s="46">
        <v>-48161821812.986206</v>
      </c>
      <c r="C512" s="46">
        <v>-48161821812.986191</v>
      </c>
      <c r="D512" s="46">
        <v>-1670749654.5666831</v>
      </c>
      <c r="E512" s="46">
        <v>-1670749654.5666831</v>
      </c>
      <c r="F512" s="46">
        <v>-2027555789.4950447</v>
      </c>
      <c r="G512" s="46">
        <v>45604018.993874334</v>
      </c>
      <c r="H512" s="46">
        <v>311207115.93502116</v>
      </c>
      <c r="I512" s="46"/>
      <c r="J512" s="46"/>
      <c r="K512" s="46">
        <v>-5000.0005342440663</v>
      </c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>
        <v>-46491072158.419502</v>
      </c>
      <c r="Y512" s="63">
        <v>3.4690333373481477</v>
      </c>
      <c r="Z512" s="26" t="s">
        <v>261</v>
      </c>
    </row>
    <row r="513" spans="1:26" x14ac:dyDescent="0.4">
      <c r="A513" s="45" t="s">
        <v>262</v>
      </c>
      <c r="B513" s="46">
        <v>-25777115368.269318</v>
      </c>
      <c r="C513" s="46">
        <v>-25777115368.269318</v>
      </c>
      <c r="D513" s="46">
        <v>9769764.9753099214</v>
      </c>
      <c r="E513" s="46">
        <v>9769764.9753099214</v>
      </c>
      <c r="F513" s="46">
        <v>-259323.02519039376</v>
      </c>
      <c r="G513" s="46">
        <v>293848.00008984719</v>
      </c>
      <c r="H513" s="46">
        <v>9735240.0004104674</v>
      </c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>
        <v>-25786885133.244629</v>
      </c>
      <c r="Y513" s="63">
        <v>-3.7900924272300462E-2</v>
      </c>
      <c r="Z513" s="26" t="s">
        <v>263</v>
      </c>
    </row>
    <row r="514" spans="1:26" x14ac:dyDescent="0.4">
      <c r="A514" s="45" t="s">
        <v>264</v>
      </c>
      <c r="B514" s="46">
        <v>-11143635670.073866</v>
      </c>
      <c r="C514" s="46">
        <v>-11143635670.073866</v>
      </c>
      <c r="D514" s="46">
        <v>-17303597.769091357</v>
      </c>
      <c r="E514" s="46">
        <v>-17303597.769091357</v>
      </c>
      <c r="F514" s="46">
        <v>62927202.586242914</v>
      </c>
      <c r="G514" s="46">
        <v>29338937.841334254</v>
      </c>
      <c r="H514" s="46">
        <v>-25106437.021522041</v>
      </c>
      <c r="I514" s="46"/>
      <c r="J514" s="46"/>
      <c r="K514" s="46">
        <v>-107099.00566800576</v>
      </c>
      <c r="L514" s="46">
        <v>-3645140.0051000514</v>
      </c>
      <c r="M514" s="46"/>
      <c r="N514" s="46"/>
      <c r="O514" s="46"/>
      <c r="P514" s="46">
        <v>-80711062.164378583</v>
      </c>
      <c r="Q514" s="46"/>
      <c r="R514" s="46"/>
      <c r="S514" s="46"/>
      <c r="T514" s="46"/>
      <c r="U514" s="46"/>
      <c r="V514" s="46"/>
      <c r="W514" s="46"/>
      <c r="X514" s="46">
        <v>-11126332072.304773</v>
      </c>
      <c r="Y514" s="63">
        <v>0.15527784900184072</v>
      </c>
      <c r="Z514" s="26" t="s">
        <v>265</v>
      </c>
    </row>
    <row r="515" spans="1:26" x14ac:dyDescent="0.4">
      <c r="A515" s="45" t="s">
        <v>266</v>
      </c>
      <c r="B515" s="46">
        <v>-7239032306.5284939</v>
      </c>
      <c r="C515" s="46">
        <v>-7239032306.5284939</v>
      </c>
      <c r="D515" s="46">
        <v>-10347637.997307787</v>
      </c>
      <c r="E515" s="46">
        <v>-10347637.997307787</v>
      </c>
      <c r="F515" s="46">
        <v>-9297527.9963289332</v>
      </c>
      <c r="G515" s="46"/>
      <c r="H515" s="46">
        <v>-18668.000231402297</v>
      </c>
      <c r="I515" s="46"/>
      <c r="J515" s="46"/>
      <c r="K515" s="46"/>
      <c r="L515" s="46">
        <v>-1031968.0000414231</v>
      </c>
      <c r="M515" s="46">
        <v>525.9992939725289</v>
      </c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>
        <v>-7228684668.5311852</v>
      </c>
      <c r="Y515" s="63">
        <v>0.14294228232655837</v>
      </c>
      <c r="Z515" s="26" t="s">
        <v>267</v>
      </c>
    </row>
    <row r="516" spans="1:26" x14ac:dyDescent="0.4">
      <c r="A516" s="45" t="s">
        <v>268</v>
      </c>
      <c r="B516" s="46">
        <v>-358360373.17759752</v>
      </c>
      <c r="C516" s="46">
        <v>-358360373.17759752</v>
      </c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>
        <v>-358360373.17759752</v>
      </c>
      <c r="Y516" s="63">
        <v>0</v>
      </c>
      <c r="Z516" s="26" t="s">
        <v>269</v>
      </c>
    </row>
    <row r="517" spans="1:26" x14ac:dyDescent="0.4">
      <c r="A517" s="45" t="s">
        <v>270</v>
      </c>
      <c r="B517" s="46">
        <v>-7512113695.5041924</v>
      </c>
      <c r="C517" s="46">
        <v>-7512113695.5041885</v>
      </c>
      <c r="D517" s="46">
        <v>-10030334.969722301</v>
      </c>
      <c r="E517" s="46">
        <v>-10030334.969722301</v>
      </c>
      <c r="F517" s="46">
        <v>-9574369.9880561773</v>
      </c>
      <c r="G517" s="46">
        <v>317008.013826782</v>
      </c>
      <c r="H517" s="46">
        <v>-502279.9871894184</v>
      </c>
      <c r="I517" s="46"/>
      <c r="J517" s="46"/>
      <c r="K517" s="46">
        <v>-1727.9987700489248</v>
      </c>
      <c r="L517" s="46">
        <v>-3716.998586586802</v>
      </c>
      <c r="M517" s="46"/>
      <c r="N517" s="46"/>
      <c r="O517" s="46"/>
      <c r="P517" s="46">
        <v>-265248.01094684983</v>
      </c>
      <c r="Q517" s="46"/>
      <c r="R517" s="46"/>
      <c r="S517" s="46"/>
      <c r="T517" s="46"/>
      <c r="U517" s="46"/>
      <c r="V517" s="46"/>
      <c r="W517" s="46"/>
      <c r="X517" s="46">
        <v>-7502083360.5344648</v>
      </c>
      <c r="Y517" s="63">
        <v>0.1335221400566716</v>
      </c>
      <c r="Z517" s="26" t="s">
        <v>271</v>
      </c>
    </row>
    <row r="518" spans="1:26" x14ac:dyDescent="0.4">
      <c r="A518" s="45" t="s">
        <v>272</v>
      </c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63"/>
      <c r="Z518" s="26" t="s">
        <v>273</v>
      </c>
    </row>
    <row r="519" spans="1:26" x14ac:dyDescent="0.4">
      <c r="A519" s="45" t="s">
        <v>274</v>
      </c>
      <c r="B519" s="46">
        <v>-490741246.17807084</v>
      </c>
      <c r="C519" s="46">
        <v>-490741246.17807096</v>
      </c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>
        <v>-490741246.17807084</v>
      </c>
      <c r="Y519" s="63">
        <v>0</v>
      </c>
      <c r="Z519" s="26" t="s">
        <v>275</v>
      </c>
    </row>
    <row r="520" spans="1:26" x14ac:dyDescent="0.4">
      <c r="A520" s="45" t="s">
        <v>276</v>
      </c>
      <c r="B520" s="46">
        <v>-1179440586.5636649</v>
      </c>
      <c r="C520" s="46">
        <v>-1179440586.5636649</v>
      </c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>
        <v>-1179440586.5636649</v>
      </c>
      <c r="Y520" s="63">
        <v>0</v>
      </c>
      <c r="Z520" s="26" t="s">
        <v>277</v>
      </c>
    </row>
    <row r="521" spans="1:26" x14ac:dyDescent="0.4">
      <c r="A521" s="45" t="s">
        <v>278</v>
      </c>
      <c r="B521" s="46">
        <v>31637461.838889837</v>
      </c>
      <c r="C521" s="46">
        <v>31637461.838889956</v>
      </c>
      <c r="D521" s="46">
        <v>418.00014914585</v>
      </c>
      <c r="E521" s="46">
        <v>418.00014914585</v>
      </c>
      <c r="F521" s="46">
        <v>418.00014914585</v>
      </c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>
        <v>31637043.838740826</v>
      </c>
      <c r="Y521" s="63">
        <v>-1.3212189749614871E-3</v>
      </c>
      <c r="Z521" s="26" t="s">
        <v>279</v>
      </c>
    </row>
    <row r="522" spans="1:26" x14ac:dyDescent="0.4">
      <c r="A522" s="45" t="s">
        <v>280</v>
      </c>
      <c r="B522" s="46">
        <v>164997653.71214783</v>
      </c>
      <c r="C522" s="46">
        <v>164997653.71214783</v>
      </c>
      <c r="D522" s="46">
        <v>351662.0012657129</v>
      </c>
      <c r="E522" s="46">
        <v>351662.0012657129</v>
      </c>
      <c r="F522" s="46">
        <v>351662.0012657129</v>
      </c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>
        <v>164645991.71088219</v>
      </c>
      <c r="Y522" s="63">
        <v>-0.2131315163300132</v>
      </c>
      <c r="Z522" s="26" t="s">
        <v>281</v>
      </c>
    </row>
    <row r="523" spans="1:26" x14ac:dyDescent="0.4">
      <c r="A523" s="45" t="s">
        <v>282</v>
      </c>
      <c r="B523" s="46">
        <v>2528520030.1497102</v>
      </c>
      <c r="C523" s="46">
        <v>2528520030.1497111</v>
      </c>
      <c r="D523" s="46">
        <v>3219244643.685986</v>
      </c>
      <c r="E523" s="46">
        <v>3219244643.685986</v>
      </c>
      <c r="F523" s="46">
        <v>-2240453.8432992678</v>
      </c>
      <c r="G523" s="46">
        <v>4618448.9989431305</v>
      </c>
      <c r="H523" s="46">
        <v>6315799.3266183631</v>
      </c>
      <c r="I523" s="46"/>
      <c r="J523" s="46"/>
      <c r="K523" s="46">
        <v>-9457.0012171780709</v>
      </c>
      <c r="L523" s="46">
        <v>3210560306.2049413</v>
      </c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>
        <v>-690724613.53627467</v>
      </c>
      <c r="Y523" s="63">
        <v>-127.31734790708293</v>
      </c>
      <c r="Z523" s="26" t="s">
        <v>283</v>
      </c>
    </row>
    <row r="524" spans="1:26" x14ac:dyDescent="0.4">
      <c r="A524" s="45" t="s">
        <v>284</v>
      </c>
      <c r="B524" s="46">
        <v>336226508.11665362</v>
      </c>
      <c r="C524" s="46">
        <v>336226508.11665362</v>
      </c>
      <c r="D524" s="46">
        <v>9576406.9815367088</v>
      </c>
      <c r="E524" s="46">
        <v>9576406.9815367088</v>
      </c>
      <c r="F524" s="46">
        <v>19297.982763440028</v>
      </c>
      <c r="G524" s="46">
        <v>-8817.9969375202891</v>
      </c>
      <c r="H524" s="46">
        <v>9698765.9968071077</v>
      </c>
      <c r="I524" s="46"/>
      <c r="J524" s="46"/>
      <c r="K524" s="46">
        <v>-111839.0013429612</v>
      </c>
      <c r="L524" s="46">
        <v>-20999.999753357075</v>
      </c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326650101.13511664</v>
      </c>
      <c r="Y524" s="63">
        <v>-2.8482010639727591</v>
      </c>
      <c r="Z524" s="26" t="s">
        <v>285</v>
      </c>
    </row>
    <row r="525" spans="1:26" x14ac:dyDescent="0.4">
      <c r="A525" s="45" t="s">
        <v>286</v>
      </c>
      <c r="B525" s="46">
        <v>85721216878.717789</v>
      </c>
      <c r="C525" s="46">
        <v>85721216878.717804</v>
      </c>
      <c r="D525" s="46">
        <v>382540224.81669223</v>
      </c>
      <c r="E525" s="46">
        <v>382540224.81669223</v>
      </c>
      <c r="F525" s="46">
        <v>185598871.98586726</v>
      </c>
      <c r="G525" s="46">
        <v>258751966.8724063</v>
      </c>
      <c r="H525" s="46">
        <v>6559569.0160853788</v>
      </c>
      <c r="I525" s="46"/>
      <c r="J525" s="46">
        <v>-6795.9984199711653</v>
      </c>
      <c r="K525" s="46">
        <v>-403693.03010149882</v>
      </c>
      <c r="L525" s="46">
        <v>-67959694.029145271</v>
      </c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>
        <v>85338676653.901093</v>
      </c>
      <c r="Y525" s="63">
        <v>-0.44626084270120803</v>
      </c>
      <c r="Z525" s="26" t="s">
        <v>287</v>
      </c>
    </row>
    <row r="526" spans="1:26" x14ac:dyDescent="0.4">
      <c r="A526" s="45" t="s">
        <v>288</v>
      </c>
      <c r="B526" s="46">
        <v>-154953397047.95401</v>
      </c>
      <c r="C526" s="46">
        <v>-154953397047.95401</v>
      </c>
      <c r="D526" s="46">
        <v>-525284276.45921361</v>
      </c>
      <c r="E526" s="46">
        <v>-525284276.45921361</v>
      </c>
      <c r="F526" s="46">
        <v>11268991.965653095</v>
      </c>
      <c r="G526" s="46">
        <v>58053281.848963842</v>
      </c>
      <c r="H526" s="46">
        <v>30880322.002583783</v>
      </c>
      <c r="I526" s="46"/>
      <c r="J526" s="46">
        <v>-6433.0002565074501</v>
      </c>
      <c r="K526" s="46">
        <v>-497961.06057583663</v>
      </c>
      <c r="L526" s="46">
        <v>-624982478.21558201</v>
      </c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>
        <v>-154428112771.49478</v>
      </c>
      <c r="Y526" s="63">
        <v>0.3389950052509445</v>
      </c>
      <c r="Z526" s="26" t="s">
        <v>289</v>
      </c>
    </row>
    <row r="527" spans="1:26" x14ac:dyDescent="0.4">
      <c r="A527" s="45" t="s">
        <v>290</v>
      </c>
      <c r="B527" s="46">
        <v>-6034201.0301257372</v>
      </c>
      <c r="C527" s="46">
        <v>-6034201.0301258564</v>
      </c>
      <c r="D527" s="46">
        <v>444372746.11327255</v>
      </c>
      <c r="E527" s="46">
        <v>444372746.11327255</v>
      </c>
      <c r="F527" s="46">
        <v>-11715743.907104492</v>
      </c>
      <c r="G527" s="46">
        <v>61863.997168905807</v>
      </c>
      <c r="H527" s="46">
        <v>-515814.00557758298</v>
      </c>
      <c r="I527" s="46"/>
      <c r="J527" s="46"/>
      <c r="K527" s="46"/>
      <c r="L527" s="46">
        <v>454864710.0265162</v>
      </c>
      <c r="M527" s="46">
        <v>1683213.0010547636</v>
      </c>
      <c r="N527" s="46">
        <v>-5482.998785243678</v>
      </c>
      <c r="O527" s="46"/>
      <c r="P527" s="46"/>
      <c r="Q527" s="46"/>
      <c r="R527" s="46"/>
      <c r="S527" s="46"/>
      <c r="T527" s="46"/>
      <c r="U527" s="46"/>
      <c r="V527" s="46"/>
      <c r="W527" s="46"/>
      <c r="X527" s="46">
        <v>-450406947.14339846</v>
      </c>
      <c r="Y527" s="63">
        <v>-7364.2350311953924</v>
      </c>
      <c r="Z527" s="26" t="s">
        <v>291</v>
      </c>
    </row>
    <row r="528" spans="1:26" x14ac:dyDescent="0.4">
      <c r="A528" s="45" t="s">
        <v>292</v>
      </c>
      <c r="B528" s="46">
        <v>72147894845.984192</v>
      </c>
      <c r="C528" s="46">
        <v>72147894845.984192</v>
      </c>
      <c r="D528" s="46">
        <v>4942212012.2508116</v>
      </c>
      <c r="E528" s="46">
        <v>4942212012.2508116</v>
      </c>
      <c r="F528" s="46">
        <v>-7930633.0066807736</v>
      </c>
      <c r="G528" s="46"/>
      <c r="H528" s="46">
        <v>1890711611.0701213</v>
      </c>
      <c r="I528" s="46"/>
      <c r="J528" s="46"/>
      <c r="K528" s="46"/>
      <c r="L528" s="46">
        <v>3059390984.1869631</v>
      </c>
      <c r="M528" s="46"/>
      <c r="N528" s="46"/>
      <c r="O528" s="46"/>
      <c r="P528" s="46">
        <v>40050.000407896783</v>
      </c>
      <c r="Q528" s="46"/>
      <c r="R528" s="46"/>
      <c r="S528" s="46"/>
      <c r="T528" s="46"/>
      <c r="U528" s="46"/>
      <c r="V528" s="46"/>
      <c r="W528" s="46"/>
      <c r="X528" s="46">
        <v>67205682833.733391</v>
      </c>
      <c r="Y528" s="63">
        <v>-6.8501125678040324</v>
      </c>
      <c r="Z528" s="26" t="s">
        <v>293</v>
      </c>
    </row>
    <row r="529" spans="1:26" x14ac:dyDescent="0.4">
      <c r="A529" s="45" t="s">
        <v>294</v>
      </c>
      <c r="B529" s="46">
        <v>3964122111.6677761</v>
      </c>
      <c r="C529" s="46">
        <v>3964122111.6677761</v>
      </c>
      <c r="D529" s="46">
        <v>3976918188.3712316</v>
      </c>
      <c r="E529" s="46">
        <v>6289586741.371232</v>
      </c>
      <c r="F529" s="46">
        <v>-9822712.0201799031</v>
      </c>
      <c r="G529" s="46">
        <v>17800091.002762638</v>
      </c>
      <c r="H529" s="46">
        <v>6475575.0009515397</v>
      </c>
      <c r="I529" s="46"/>
      <c r="J529" s="46"/>
      <c r="K529" s="46"/>
      <c r="L529" s="46">
        <v>6275133787.3876972</v>
      </c>
      <c r="M529" s="46"/>
      <c r="N529" s="46"/>
      <c r="O529" s="46"/>
      <c r="P529" s="46"/>
      <c r="Q529" s="46">
        <v>-2312668553</v>
      </c>
      <c r="R529" s="46"/>
      <c r="S529" s="46"/>
      <c r="T529" s="46"/>
      <c r="U529" s="46"/>
      <c r="V529" s="46"/>
      <c r="W529" s="46"/>
      <c r="X529" s="46">
        <v>-12796076.70345548</v>
      </c>
      <c r="Y529" s="63">
        <v>-100.32279723840473</v>
      </c>
      <c r="Z529" s="26" t="s">
        <v>295</v>
      </c>
    </row>
    <row r="530" spans="1:26" x14ac:dyDescent="0.4">
      <c r="A530" s="45" t="s">
        <v>296</v>
      </c>
      <c r="B530" s="46">
        <v>-5206484522.0856934</v>
      </c>
      <c r="C530" s="46">
        <v>-5206484522.0856924</v>
      </c>
      <c r="D530" s="46">
        <v>-5125276240.0782213</v>
      </c>
      <c r="E530" s="46">
        <v>-208250126.07822052</v>
      </c>
      <c r="F530" s="46">
        <v>53500.000097933553</v>
      </c>
      <c r="G530" s="46"/>
      <c r="H530" s="46">
        <v>-208303626.07831848</v>
      </c>
      <c r="I530" s="46"/>
      <c r="J530" s="46"/>
      <c r="K530" s="46"/>
      <c r="L530" s="46"/>
      <c r="M530" s="46"/>
      <c r="N530" s="46"/>
      <c r="O530" s="46"/>
      <c r="P530" s="46"/>
      <c r="Q530" s="46">
        <v>-4917026114</v>
      </c>
      <c r="R530" s="46"/>
      <c r="S530" s="46"/>
      <c r="T530" s="46"/>
      <c r="U530" s="46"/>
      <c r="V530" s="46"/>
      <c r="W530" s="46"/>
      <c r="X530" s="46">
        <v>-81208282.007471323</v>
      </c>
      <c r="Y530" s="63">
        <v>98.440247317302322</v>
      </c>
      <c r="Z530" s="26" t="s">
        <v>297</v>
      </c>
    </row>
    <row r="531" spans="1:26" x14ac:dyDescent="0.4">
      <c r="A531" s="45" t="s">
        <v>298</v>
      </c>
      <c r="B531" s="46">
        <v>-7874627640.085495</v>
      </c>
      <c r="C531" s="46">
        <v>-7874627640.085495</v>
      </c>
      <c r="D531" s="46">
        <v>-10946298.972315803</v>
      </c>
      <c r="E531" s="46">
        <v>-10946298.972315803</v>
      </c>
      <c r="F531" s="46">
        <v>-51795057.033456579</v>
      </c>
      <c r="G531" s="46">
        <v>54310494.987659492</v>
      </c>
      <c r="H531" s="46">
        <v>-11280101.925848898</v>
      </c>
      <c r="I531" s="46"/>
      <c r="J531" s="46"/>
      <c r="K531" s="46"/>
      <c r="L531" s="46">
        <v>-2767313.0057598613</v>
      </c>
      <c r="M531" s="46">
        <v>585678.00509001967</v>
      </c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>
        <v>-7863681341.1131754</v>
      </c>
      <c r="Y531" s="63">
        <v>0.13900719465893069</v>
      </c>
      <c r="Z531" s="26" t="s">
        <v>299</v>
      </c>
    </row>
    <row r="532" spans="1:26" x14ac:dyDescent="0.4">
      <c r="A532" s="45" t="s">
        <v>300</v>
      </c>
      <c r="B532" s="46">
        <v>-1035008421.2330397</v>
      </c>
      <c r="C532" s="46">
        <v>-1035008421.2330397</v>
      </c>
      <c r="D532" s="46">
        <v>105395713.93905711</v>
      </c>
      <c r="E532" s="46">
        <v>105395713.93905711</v>
      </c>
      <c r="F532" s="46">
        <v>870406.00164276781</v>
      </c>
      <c r="G532" s="46">
        <v>115169817.9638636</v>
      </c>
      <c r="H532" s="46">
        <v>-10644510.026449256</v>
      </c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>
        <v>-1140404135.1720967</v>
      </c>
      <c r="Y532" s="63">
        <v>-10.18307791288264</v>
      </c>
      <c r="Z532" s="26" t="s">
        <v>301</v>
      </c>
    </row>
    <row r="533" spans="1:26" x14ac:dyDescent="0.4">
      <c r="A533" s="45" t="s">
        <v>302</v>
      </c>
      <c r="B533" s="46">
        <v>-108729925.57809608</v>
      </c>
      <c r="C533" s="46">
        <v>-108729925.57809606</v>
      </c>
      <c r="D533" s="46">
        <v>1076899.9992042051</v>
      </c>
      <c r="E533" s="46">
        <v>1076899.9992042051</v>
      </c>
      <c r="F533" s="46"/>
      <c r="G533" s="46">
        <v>797950.00048426888</v>
      </c>
      <c r="H533" s="46"/>
      <c r="I533" s="46"/>
      <c r="J533" s="46"/>
      <c r="K533" s="46"/>
      <c r="L533" s="46">
        <v>-5000.0005342440663</v>
      </c>
      <c r="M533" s="46">
        <v>283949.99925418012</v>
      </c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>
        <v>-109806825.57730027</v>
      </c>
      <c r="Y533" s="63">
        <v>-0.99043569971975842</v>
      </c>
      <c r="Z533" s="26" t="s">
        <v>303</v>
      </c>
    </row>
    <row r="534" spans="1:26" x14ac:dyDescent="0.4">
      <c r="A534" s="45" t="s">
        <v>304</v>
      </c>
      <c r="B534" s="46">
        <v>156933678.90525636</v>
      </c>
      <c r="C534" s="46">
        <v>156933678.90525642</v>
      </c>
      <c r="D534" s="46">
        <v>437210457.99943352</v>
      </c>
      <c r="E534" s="46">
        <v>437210457.99943352</v>
      </c>
      <c r="F534" s="46"/>
      <c r="G534" s="46"/>
      <c r="H534" s="46">
        <v>441815078.02570647</v>
      </c>
      <c r="I534" s="46"/>
      <c r="J534" s="46"/>
      <c r="K534" s="46"/>
      <c r="L534" s="46">
        <v>-4604620.0262729824</v>
      </c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>
        <v>-280276779.09417713</v>
      </c>
      <c r="Y534" s="63">
        <v>-278.59568516416743</v>
      </c>
      <c r="Z534" s="26" t="s">
        <v>305</v>
      </c>
    </row>
    <row r="535" spans="1:26" x14ac:dyDescent="0.4">
      <c r="A535" s="45" t="s">
        <v>306</v>
      </c>
      <c r="B535" s="46">
        <v>3130659691.0340881</v>
      </c>
      <c r="C535" s="46">
        <v>3130659691.0340881</v>
      </c>
      <c r="D535" s="46">
        <v>7854648.9445756339</v>
      </c>
      <c r="E535" s="46">
        <v>7854648.9445756339</v>
      </c>
      <c r="F535" s="46">
        <v>6534821.0238180272</v>
      </c>
      <c r="G535" s="46">
        <v>-121540.99923867258</v>
      </c>
      <c r="H535" s="46">
        <v>22181942.991076849</v>
      </c>
      <c r="I535" s="46"/>
      <c r="J535" s="46"/>
      <c r="K535" s="46">
        <v>-2147570.0403889758</v>
      </c>
      <c r="L535" s="46">
        <v>-18593004.030691594</v>
      </c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>
        <v>3122805042.0895128</v>
      </c>
      <c r="Y535" s="63">
        <v>-0.2508943711470869</v>
      </c>
      <c r="Z535" s="26" t="s">
        <v>307</v>
      </c>
    </row>
    <row r="536" spans="1:26" x14ac:dyDescent="0.4">
      <c r="A536" s="45" t="s">
        <v>308</v>
      </c>
      <c r="B536" s="46">
        <v>2352627722.1787033</v>
      </c>
      <c r="C536" s="46">
        <v>2352627722.1787033</v>
      </c>
      <c r="D536" s="46">
        <v>1138978.9982825369</v>
      </c>
      <c r="E536" s="46">
        <v>1138978.9982825369</v>
      </c>
      <c r="F536" s="46">
        <v>-211077.00042137472</v>
      </c>
      <c r="G536" s="46">
        <v>61860.999268050618</v>
      </c>
      <c r="H536" s="46">
        <v>1471394.999211343</v>
      </c>
      <c r="I536" s="46"/>
      <c r="J536" s="46"/>
      <c r="K536" s="46">
        <v>-20500.00094516667</v>
      </c>
      <c r="L536" s="46">
        <v>-162699.99883031528</v>
      </c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>
        <v>2351488743.1804209</v>
      </c>
      <c r="Y536" s="63">
        <v>-4.8413056921205351E-2</v>
      </c>
      <c r="Z536" s="26" t="s">
        <v>309</v>
      </c>
    </row>
    <row r="537" spans="1:26" x14ac:dyDescent="0.4">
      <c r="A537" s="45" t="s">
        <v>310</v>
      </c>
      <c r="B537" s="46">
        <v>246042189.89686763</v>
      </c>
      <c r="C537" s="46">
        <v>246042189.89686763</v>
      </c>
      <c r="D537" s="46">
        <v>1209247.0051909112</v>
      </c>
      <c r="E537" s="46">
        <v>1209247.0051909112</v>
      </c>
      <c r="F537" s="46">
        <v>128440.01582802946</v>
      </c>
      <c r="G537" s="46">
        <v>1069203.9923450327</v>
      </c>
      <c r="H537" s="46">
        <v>85.998972344904814</v>
      </c>
      <c r="I537" s="46"/>
      <c r="J537" s="46"/>
      <c r="K537" s="46">
        <v>-5300.0023096263103</v>
      </c>
      <c r="L537" s="46">
        <v>16817.0003551306</v>
      </c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>
        <v>244832942.89167655</v>
      </c>
      <c r="Y537" s="63">
        <v>-0.49147953271671097</v>
      </c>
      <c r="Z537" s="26" t="s">
        <v>311</v>
      </c>
    </row>
    <row r="538" spans="1:26" x14ac:dyDescent="0.4">
      <c r="A538" s="45" t="s">
        <v>312</v>
      </c>
      <c r="B538" s="46">
        <v>-257859474.10672039</v>
      </c>
      <c r="C538" s="46">
        <v>-257859474.10672033</v>
      </c>
      <c r="D538" s="46">
        <v>-260909536.09262779</v>
      </c>
      <c r="E538" s="46">
        <v>-260909536.09262779</v>
      </c>
      <c r="F538" s="46">
        <v>-260870536.08908334</v>
      </c>
      <c r="G538" s="46"/>
      <c r="H538" s="46"/>
      <c r="I538" s="46"/>
      <c r="J538" s="46"/>
      <c r="K538" s="46">
        <v>-34000.003010242646</v>
      </c>
      <c r="L538" s="46">
        <v>-5000.0005342440663</v>
      </c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>
        <v>3050061.9859074578</v>
      </c>
      <c r="Y538" s="63">
        <v>101.18283882974382</v>
      </c>
      <c r="Z538" s="26" t="s">
        <v>313</v>
      </c>
    </row>
    <row r="539" spans="1:26" x14ac:dyDescent="0.4">
      <c r="A539" s="47" t="s">
        <v>314</v>
      </c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63"/>
    </row>
    <row r="540" spans="1:26" x14ac:dyDescent="0.4">
      <c r="A540" s="47" t="s">
        <v>315</v>
      </c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63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Sukanya Janotan</cp:lastModifiedBy>
  <cp:lastPrinted>2026-05-18T04:20:11Z</cp:lastPrinted>
  <dcterms:created xsi:type="dcterms:W3CDTF">2026-02-18T03:37:34Z</dcterms:created>
  <dcterms:modified xsi:type="dcterms:W3CDTF">2026-05-18T04:20:52Z</dcterms:modified>
</cp:coreProperties>
</file>