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ki\Desktop\ค่าสถิติ IMTS\"/>
    </mc:Choice>
  </mc:AlternateContent>
  <xr:revisionPtr revIDLastSave="0" documentId="13_ncr:1_{34D9D04D-B887-4DDC-91BF-76EBF06A2E6F}" xr6:coauthVersionLast="47" xr6:coauthVersionMax="47" xr10:uidLastSave="{00000000-0000-0000-0000-000000000000}"/>
  <bookViews>
    <workbookView xWindow="-108" yWindow="-108" windowWidth="23256" windowHeight="12456" tabRatio="561" activeTab="3" xr2:uid="{24698CD7-F3B0-40EC-87C0-C3B680292BB2}"/>
  </bookViews>
  <sheets>
    <sheet name="ตารางที่ 1" sheetId="2" r:id="rId1"/>
    <sheet name="ตารางที่ 2" sheetId="3" r:id="rId2"/>
    <sheet name="ตารางที่ 3 (USD)" sheetId="4" r:id="rId3"/>
    <sheet name="ตารางที่ 3 (THB)" sheetId="5" r:id="rId4"/>
  </sheets>
  <definedNames>
    <definedName name="_xlnm._FilterDatabase" localSheetId="3" hidden="1">'ตารางที่ 3 (THB)'!$A$4:$Z$540</definedName>
    <definedName name="_xlnm._FilterDatabase" localSheetId="2" hidden="1">'ตารางที่ 3 (USD)'!$A$8:$AA$8</definedName>
    <definedName name="_xlnm.Print_Area" localSheetId="0">'ตารางที่ 1'!$A:$P</definedName>
    <definedName name="_xlnm.Print_Area" localSheetId="1">'ตารางที่ 2'!$A$1:$I$27</definedName>
    <definedName name="_xlnm.Print_Area" localSheetId="3">'ตารางที่ 3 (THB)'!$A:$Y</definedName>
    <definedName name="_xlnm.Print_Area" localSheetId="2">'ตารางที่ 3 (USD)'!$A:$Y</definedName>
    <definedName name="_xlnm.Print_Titles" localSheetId="0">'ตารางที่ 1'!$1:$4</definedName>
    <definedName name="_xlnm.Print_Titles" localSheetId="1">'ตารางที่ 2'!$A:$A</definedName>
    <definedName name="_xlnm.Print_Titles" localSheetId="3">'ตารางที่ 3 (THB)'!$1:$8</definedName>
    <definedName name="_xlnm.Print_Titles" localSheetId="2">'ตารางที่ 3 (USD)'!$1:$8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3" i="2" l="1"/>
  <c r="P53" i="2"/>
  <c r="O53" i="2"/>
  <c r="N53" i="2"/>
  <c r="L53" i="2"/>
  <c r="K53" i="2"/>
</calcChain>
</file>

<file path=xl/sharedStrings.xml><?xml version="1.0" encoding="utf-8"?>
<sst xmlns="http://schemas.openxmlformats.org/spreadsheetml/2006/main" count="1885" uniqueCount="326">
  <si>
    <t>Year</t>
  </si>
  <si>
    <t>Month</t>
  </si>
  <si>
    <t>2022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</si>
  <si>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</si>
  <si>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</si>
  <si>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</si>
  <si>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</si>
  <si>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</si>
  <si>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</si>
  <si>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</si>
  <si>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</si>
  <si>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</si>
  <si>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</si>
  <si>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</si>
  <si>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</si>
  <si>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2023</t>
  </si>
  <si>
    <t>2024</t>
  </si>
  <si>
    <t>2025</t>
  </si>
  <si>
    <t>2026</t>
  </si>
  <si>
    <t>BalanceUSD</t>
  </si>
  <si>
    <t>ExportUSD</t>
  </si>
  <si>
    <t>ImportUSD</t>
  </si>
  <si>
    <t>ReExportUSD</t>
  </si>
  <si>
    <t>ExportTHB</t>
  </si>
  <si>
    <t>ImportTHB</t>
  </si>
  <si>
    <t>ReExportTHB</t>
  </si>
  <si>
    <t>BalanceTHB</t>
  </si>
  <si>
    <t>YoY TT Export</t>
  </si>
  <si>
    <t>QoQ TT Export</t>
  </si>
  <si>
    <t>MoM TT Export</t>
  </si>
  <si>
    <t>YoY TT Import</t>
  </si>
  <si>
    <t>QoQ TT Import</t>
  </si>
  <si>
    <t>MoM TT Import</t>
  </si>
  <si>
    <t>สถิติการค้า (สินค้า) ระหว่างประเทศ (International Merchandise Trade Statistics: IMTS)</t>
  </si>
  <si>
    <t>ภาพรวมรายเดือน</t>
  </si>
  <si>
    <t>รายการข้อมูล</t>
  </si>
  <si>
    <t>Export (USD)</t>
  </si>
  <si>
    <t>Import (USD)</t>
  </si>
  <si>
    <t>Re-Export (USD)</t>
  </si>
  <si>
    <t>Balanced (USD)</t>
  </si>
  <si>
    <t>Export (THB)</t>
  </si>
  <si>
    <t>Import (THB)</t>
  </si>
  <si>
    <t>Re-Export (THB)</t>
  </si>
  <si>
    <t>Balanced (THB)</t>
  </si>
  <si>
    <t>มูลค่าการค้าระหว่างประเทศ (Pure Customs)</t>
  </si>
  <si>
    <t>มูลค่าการค้าระหว่างประเทศ (Pure Customs with Mid Point Rate)</t>
  </si>
  <si>
    <t>รายการปรับปรุงข้อมูลทางศุลกากร (Customs Data Adjustment)</t>
  </si>
  <si>
    <t xml:space="preserve">   อัตราศุลกากร (PART4)</t>
  </si>
  <si>
    <t xml:space="preserve">         (หัก) 1PART4 รายการสุทธินำกลับ</t>
  </si>
  <si>
    <t xml:space="preserve">         (หัก) 2PART4 รายการนำกลับไปซ่อม</t>
  </si>
  <si>
    <t xml:space="preserve">         (หัก) 3PART4 สิทธิทัณฑ์บนนำเข้าชั่วคราว</t>
  </si>
  <si>
    <t xml:space="preserve">         (หัก) 4PART4 รางวัลและเหรียญจากต่างประเทศ</t>
  </si>
  <si>
    <t xml:space="preserve">         (หัก) 5PART4 สิทธิของใช้ส่วนตัว</t>
  </si>
  <si>
    <t xml:space="preserve">         (หัก) 6PART4 ของใช้ในบ้านเรือนที่ใช้แล้ว</t>
  </si>
  <si>
    <t xml:space="preserve">         (หัก) 10PART4 ของนำเข้าที่ได้รับเอกสิทธิ์</t>
  </si>
  <si>
    <t xml:space="preserve">         (หัก) 14PART4 ตัวอย่างสินค้า</t>
  </si>
  <si>
    <t xml:space="preserve">         (หัก) 15PART4 คอนเทนเนอร์</t>
  </si>
  <si>
    <t xml:space="preserve">         (หัก) 17PART4 การประชุมระหว่างประเทศ</t>
  </si>
  <si>
    <t xml:space="preserve">         (หัก) 19PART4 ภาชนะสำหรับบรรจุของ</t>
  </si>
  <si>
    <t xml:space="preserve">   (หัก) สินค้าภายใต้สัญญาเช่า (Operating Leased)</t>
  </si>
  <si>
    <t xml:space="preserve">   (หัก) ยุทธภัณฑ์ทางทหารเพื่อการฝึกซ้อม</t>
  </si>
  <si>
    <t>รายการปรับปรุงที่ไม่ใช่ข้อมูลทางศุลกากร (Non-Customs Data Adjustment)</t>
  </si>
  <si>
    <t xml:space="preserve">   (เพิ่ม) การจัดซื้อ/จำหน่ายอาหาร กับอากาศยาน/เรือ ต่างประเทศ</t>
  </si>
  <si>
    <t xml:space="preserve">   (เพิ่ม) การจัดซื้อ/จำหน่ายน้ำมันเชื้อเพลิง กับอากาศยาน/เรือ ต่างประเทศ</t>
  </si>
  <si>
    <t xml:space="preserve">   (เพิ่ม) ดาวเทียมและการปล่อยยิง ที่ดำเนินการภายนอกประเทศทั้งหมด</t>
  </si>
  <si>
    <t xml:space="preserve">   (หัก) ดาวเทียมและการปล่อยยิง ที่ส่งออกเพื่อการปล่อยยิงภายนอกประเทศ</t>
  </si>
  <si>
    <t>มูลค่าการค้า (สินค้า) ระหว่างประเทศ (IMTS)</t>
  </si>
  <si>
    <t>Flow</t>
  </si>
  <si>
    <t>Customs</t>
  </si>
  <si>
    <t>Midpoint</t>
  </si>
  <si>
    <t>Total</t>
  </si>
  <si>
    <t>PART4</t>
  </si>
  <si>
    <t>Lease</t>
  </si>
  <si>
    <t>Military</t>
  </si>
  <si>
    <t>Catering</t>
  </si>
  <si>
    <t>Oil</t>
  </si>
  <si>
    <t>Sattlelite</t>
  </si>
  <si>
    <t>IMTS</t>
  </si>
  <si>
    <t>%</t>
  </si>
  <si>
    <t>and</t>
  </si>
  <si>
    <t>Value</t>
  </si>
  <si>
    <t>1PART4</t>
  </si>
  <si>
    <t>2PART4</t>
  </si>
  <si>
    <t>3PART4</t>
  </si>
  <si>
    <t>4PART4</t>
  </si>
  <si>
    <t>5PART4</t>
  </si>
  <si>
    <t>6PART4</t>
  </si>
  <si>
    <t>10PART4</t>
  </si>
  <si>
    <t>14PART4</t>
  </si>
  <si>
    <t>15PART4</t>
  </si>
  <si>
    <t>17PART4</t>
  </si>
  <si>
    <t>19PART4</t>
  </si>
  <si>
    <t>Operation</t>
  </si>
  <si>
    <t>Training</t>
  </si>
  <si>
    <t>Non-customs</t>
  </si>
  <si>
    <t>Whole Process</t>
  </si>
  <si>
    <t>to Launch</t>
  </si>
  <si>
    <t>Diff.</t>
  </si>
  <si>
    <t>HS</t>
  </si>
  <si>
    <t>Adjustment</t>
  </si>
  <si>
    <t>Overseas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</si>
  <si>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</si>
  <si>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</si>
  <si>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</si>
  <si>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</si>
  <si>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</si>
  <si>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</si>
  <si>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</si>
  <si>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</si>
  <si>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</si>
  <si>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</si>
  <si>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</si>
  <si>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</si>
  <si>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</si>
  <si>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</si>
  <si>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</si>
  <si>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</si>
  <si>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</si>
  <si>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</si>
  <si>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</si>
  <si>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</si>
  <si>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</si>
  <si>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</si>
  <si>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</si>
  <si>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</si>
  <si>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</si>
  <si>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(5)+(17)+(18)</t>
  </si>
  <si>
    <t>(6)+…+(16)</t>
  </si>
  <si>
    <t>(20)+…+(22)-(23)</t>
  </si>
  <si>
    <t>(3)-(4)+(19)</t>
  </si>
  <si>
    <t>คำอธิบาย HS</t>
  </si>
  <si>
    <t>Export</t>
  </si>
  <si>
    <t>สัตว์มีชีวิต</t>
  </si>
  <si>
    <t>เนื้อสัตว์และส่วนอื่นของสัตว์ที่บริโภคได้</t>
  </si>
  <si>
    <t>ปลา สัตว์น้ำจำพวกครัสตาเซีย โมลลุสก์ และสัตว์น้ำที่ไม่มีกระดูกสันหลังอื่น ๆ</t>
  </si>
  <si>
    <t>ผลิตภัณฑ์นม ไข่สัตว์ปีก น้ำผึ้งธรรมชาติ ผลิตภัณฑ์จากสัตว์ที่บริโภคได้ ซึ่งไม่ได้ระบุหรือรวมไว้ในที่อื่น</t>
  </si>
  <si>
    <t>ผลิตภัณฑ์จากสัตว์ที่ไม่ได้ระบุหรือรวมไว้ในที่อื่น</t>
  </si>
  <si>
    <t>ต้นไม้และพืชอื่นๆ ที่มีชีวิต หัว ราก และสิ่งที่คล้ายกัน ดอกไม้และใบไม้ที่ใช้ประดับ</t>
  </si>
  <si>
    <t>พืชผักรวมทั้งรากและหัวบางชนิดที่บริโภคได้</t>
  </si>
  <si>
    <t>ผลไม้และลูกนัตที่บริโภคได้ เปลือกผลไม้จำพวกส้มหรือเปลือกแตง</t>
  </si>
  <si>
    <t>กาแฟ ชา ชามาเต้ และเครื่องเทศ</t>
  </si>
  <si>
    <t>ธัญพืช</t>
  </si>
  <si>
    <t>ผลิตภัณฑ์ของอุตสาหกรรมโม่สีเมล็ดธัญพืช มอลต์ สตาร์ช อินูลิน และกลูเทนจากข้าวสาลี</t>
  </si>
  <si>
    <t>เมล็ดพืชและผลไม้ที่มีน้ำมัน เมล็ดธัญพืช เมล็ดพืชและผลไม้เบ็ดเตล็ด พืชที่ใช้ในอุตสาหกรรมหรือใช้เป็นยา ฟางและหญ้าแห้งที่ใช้เป็นอาหารสัตว์</t>
  </si>
  <si>
    <t>13</t>
  </si>
  <si>
    <t>ครั่ง รวมทั้งกัม เรซิน น้ำเลี้ยง(แซป) และสิ่งสกัดอื่นๆ จากพืช</t>
  </si>
  <si>
    <t>14</t>
  </si>
  <si>
    <t>วัตถุจากพืชที่ใช้ถักสาน ผลิตผลจากพืชที่ไม่ได้ระบุหรือรวมไว้ในที่อื่น</t>
  </si>
  <si>
    <t>15</t>
  </si>
  <si>
    <t>ไขมันและน้ำมันที่ได้จากสัตว์ พืช หรือจุลินทรีย์ และผลิตภัณฑ์ที่แยกได้จากไขมันและน้ำมันดังกล่าว ไขมันที่บริโภคได้ซึ่งจัดทำแล้ว ไขที่ได้จากสัตว์หรือพืช</t>
  </si>
  <si>
    <t>16</t>
  </si>
  <si>
    <t>ของปรุงแต่งจากเนื้อสัตว์ ปลา สัตว์น้ำจำพวกครัสตาเซีย โมลลุสก์ สัตว์น้้าที่ไม่มีกระดูกสันหลังอื่น ๆ หรือแมลง</t>
  </si>
  <si>
    <t>17</t>
  </si>
  <si>
    <t>น้ำตาลและขนมทำจากน้ำตาล (ชูการ์คอนเฟกชันเนอรี)</t>
  </si>
  <si>
    <t>18</t>
  </si>
  <si>
    <t>โกโก้และของปรุงแต่งที่ทำจากโกโก้</t>
  </si>
  <si>
    <t>19</t>
  </si>
  <si>
    <t>ของปรุงแต่งจากธัญพืช แป้ง สตาร์ชหรือนม ผลิตภัณฑ์อาหารจำพวกเพสทรี</t>
  </si>
  <si>
    <t>20</t>
  </si>
  <si>
    <t>ของปรุงแต่งทำจากพืชผัก ผลไม้ ลูกนัต หรือจากส่วนอื่นของพืช</t>
  </si>
  <si>
    <t>21</t>
  </si>
  <si>
    <t>ของปรุงแต่งเบ็ดเตล็ดที่บริโภคได้</t>
  </si>
  <si>
    <t>22</t>
  </si>
  <si>
    <t>เครื่องดื่ม สุรา น้ำส้มสายชู</t>
  </si>
  <si>
    <t>23</t>
  </si>
  <si>
    <t>กากและเศษที่เหลือจากอุตสาหกรรมผลิตอาหาร อาหารที่จัดทำไว้สำหรับเลี้ยงสัตว์</t>
  </si>
  <si>
    <t>24</t>
  </si>
  <si>
    <t>ยาสูบและผลิตภัณฑ์ที่ใช้แทนยาสูบ ผลิตภัณฑ์ที่จะมีนิโคตินหรือไม่ก็ตาม ที่เจตนาเพื่อการสูดเข้า (อินฮาเลชัน) โดยไม่มีการเผาไหม้ รวมทั้งผลิตภัณฑ์อื่น ๆ ที่มีนิโคติน ที่เจตนาเพื่อนำนิโคตินเข้าสู่ร่างกายมนุษย์</t>
  </si>
  <si>
    <t>25</t>
  </si>
  <si>
    <t>เกลือ กำมะถัน ดิน และหิน วัตถุจำพวกปลาสเตอร์ ปูนขาวและซีเมนต์</t>
  </si>
  <si>
    <t>26</t>
  </si>
  <si>
    <t>สินแร่ ตะกรันและเถ้า</t>
  </si>
  <si>
    <t>27</t>
  </si>
  <si>
    <t>เชื้อเพลิงที่ได้จากแร่ น้้ามันแร่และผลิตภัณฑ์ที่ได้จากการกลั่นสิ่งดังกล่าวสารบิทูมินัส ไขที่ได้จากแร่</t>
  </si>
  <si>
    <t>28</t>
  </si>
  <si>
    <t>เคมีภัณฑ์อนินทรีย์ สารประกอบอินทรีย์หรือสารประกอบอนินทรีย์ ของโลหะมีค่า ของโลหะจำพวกแรร์เอิร์ท ของธาตุกัมมันตรังสีหรือของไอโซโทป</t>
  </si>
  <si>
    <t>29</t>
  </si>
  <si>
    <t>เคมีภัณฑ์อินทรีย์</t>
  </si>
  <si>
    <t>30</t>
  </si>
  <si>
    <t>ผลิตภัณฑ์ทางเภสัชกรรม</t>
  </si>
  <si>
    <t>31</t>
  </si>
  <si>
    <t>ปุ๋ย</t>
  </si>
  <si>
    <t>32</t>
  </si>
  <si>
    <t>สิ่งสกัดที่ใช้ฟอกหนังหรือย้อมสี แทนนินและอนุพันธ์ของแทนนิน สีย้อม สารสี (พิกเมนต์) และวัตถุแต่งสีอื่น ๆ สีทาและวาร์นิช พัตตี้และมาสติกอื่น ๆ รวมทั้งหมึก</t>
  </si>
  <si>
    <t>33</t>
  </si>
  <si>
    <t>เอสเซนเชียลออยล์และเรซินอยด์ เครื่องหอม เครื่องสำอางหรือสิ่งปรุงแต่ง สำหรับประทินร่างกายหรือประเทืองโฉม (ทอยเล็ตเพรพาเรชั่น)</t>
  </si>
  <si>
    <t>34</t>
  </si>
  <si>
    <t>สบู่ สารอินทรีย์ที่เป็นตัวลดแรงตึงผิว สิ่งปรุงแต่งที่ใช้ซักล้าง สิ่งปรุงแต่งที่ใช้หล่อลื่น ไขเทียม ไขปรุงแต่ง สิ่งปรุงแต่งที่ใช้ขัดเงาหรือขัดถู เทียนไขและของที่คล้ายกัน เพสต์สำหรับทำแบบ "ไขที่ใช้ทางทันตกรรม" สิ่งปรุงแต่งทางทันตกรรมซึ่งมีปลาสเตอร์เป็นหลัก</t>
  </si>
  <si>
    <t>35</t>
  </si>
  <si>
    <t>สารแอลบูมินอยด์โมดิไฟด์สตาร์ช กาว เอนไซม์</t>
  </si>
  <si>
    <t>36</t>
  </si>
  <si>
    <t>วัตถุระเบิด ผลิตภัณฑ์จำพวกดอกไม้เพลิง ไม้ขีดไฟ แอลลอยที่ทำให้เกิดประกายไฟ สิ่งปรุงแต่งที่สันดาปได้บางชนิด</t>
  </si>
  <si>
    <t>37</t>
  </si>
  <si>
    <t>ของที่ใช้ในการถ่ายรูปหรือถ่ายภาพยนตร์</t>
  </si>
  <si>
    <t>38</t>
  </si>
  <si>
    <t>เคมีภัณฑ์เบ็ดเตล็ด</t>
  </si>
  <si>
    <t>39</t>
  </si>
  <si>
    <t>พลาสติกและของที่ทำด้วยพลาสติก</t>
  </si>
  <si>
    <t>40</t>
  </si>
  <si>
    <t>ยางและของที่ทำด้วยยาง</t>
  </si>
  <si>
    <t>41</t>
  </si>
  <si>
    <t>หนังดิบ (นอกจากหนังเฟอร์) และหนังฟอก</t>
  </si>
  <si>
    <t>42</t>
  </si>
  <si>
    <t>เครื่องหนัง เครื่องอานและเครื่องเทียมลาก เครื่องใช้สำหรับเดินทาง กระเป๋าถือ และภาชนะที่คล้ายกัน ของที่ทำด้วยไส้สัตว์ (นอกจากไส้ตัวไหม)</t>
  </si>
  <si>
    <t>43</t>
  </si>
  <si>
    <t>หนังเฟอร์ เฟอร์เทียม และผลิตภัณฑ์ของของดังกล่าว</t>
  </si>
  <si>
    <t>44</t>
  </si>
  <si>
    <t>ไม้และของทำด้วยไม้ ถ่านไม้</t>
  </si>
  <si>
    <t>45</t>
  </si>
  <si>
    <t>ไม้ก๊อกและของทำด้วยไม้ก๊อก</t>
  </si>
  <si>
    <t>46</t>
  </si>
  <si>
    <t>ผลิตภัณฑ์ทำด้วยฟาง ทำด้วยเอสพาร์โต หรืวัตถุถักสานอื่นๆ เครื่องจักรสานและเครื่องสาน</t>
  </si>
  <si>
    <t>47</t>
  </si>
  <si>
    <t>เยื่อไม้หรือเยื่อไม้ที่ได้จากวัตถุจำพวกเส้นใยเซลลูโลสอื่น ๆ กระดาษหรือกระดาษแข็งที่นำกลับคืนมาใช้ได้อีก (เศษและของที่ใช้ไม่ได้)</t>
  </si>
  <si>
    <t>48</t>
  </si>
  <si>
    <t>กระดาษและกระดาษแข็ง ของทำด้วยเยื่อกระดาษหรือทำด้วยกระดาษหรือกระดาษแข็ง</t>
  </si>
  <si>
    <t>49</t>
  </si>
  <si>
    <t>หนังสือที่พิมพ์เป็นเล่ม หนังสือพิมพ์ รูปภาพ และผลิตภัณฑ์อื่น ๆ ของอุตสาหกรรมการพิมพ์ ต้นฉบับที่เขียนหรือดีดพิมพ์ และแปลน</t>
  </si>
  <si>
    <t>50</t>
  </si>
  <si>
    <t>ไหม</t>
  </si>
  <si>
    <t>51</t>
  </si>
  <si>
    <t>ขนแกะ ขนละเอียดหรือขนหยาบของสัตว์ ด้ายขนม้า และผ้าทอ</t>
  </si>
  <si>
    <t>52</t>
  </si>
  <si>
    <t>ฝ้าย</t>
  </si>
  <si>
    <t>53</t>
  </si>
  <si>
    <t>เส้นใยสิ่งทอจากพืชอื่น ๆ ด้ายกระดาษ และผ้าทอจากด้ายกระดาษ</t>
  </si>
  <si>
    <t>54</t>
  </si>
  <si>
    <t>ใยยาวประดิษฐ์ แถบและวัตถุทอประดิษฐ์ที่คล้ายกัน</t>
  </si>
  <si>
    <t>55</t>
  </si>
  <si>
    <t>เส้นใยสั้นประดิษฐ์</t>
  </si>
  <si>
    <t>56</t>
  </si>
  <si>
    <t>แวดดิ้ง สักหลาดและผ้าไม่ทอ ด้ายชนิดพิเศษ เชือกชนิดทไวน์ ชนิดคอร์เดจ ชนิดโรปและเคเบิล และของทำด้วยิ่งดังกล่าว</t>
  </si>
  <si>
    <t>57</t>
  </si>
  <si>
    <t>พรมและสิ่งทอปูพื้นอื่นๆ</t>
  </si>
  <si>
    <t>58</t>
  </si>
  <si>
    <t>ผ้าทอชนิดพิเศษ ผ้าสิ่งทอที่ทำปุยแบบทัฟต์ ผ้าลูกไม้ เทเพสทรี ผ้าที่ใช้ตกแต่ง ผ้าปัก</t>
  </si>
  <si>
    <t>59</t>
  </si>
  <si>
    <t>ผ้าสิ่งทอ ที่อาบซึม เคลือบ หุ้มหรืออัดเป็นชั้น ของทำด้วยสิ่งทอชนิดที่เหมาะสำหรับใช้ในอุตสาหกรรม</t>
  </si>
  <si>
    <t>60</t>
  </si>
  <si>
    <t>ผ้าถักแบบนิตหรือแบบโครเชต์</t>
  </si>
  <si>
    <t>61</t>
  </si>
  <si>
    <t>เครื่องแต่งกายและของที่ใช้ประกอบกับเครื่องแต่งกายถักแบบนิตหรือแบบโครเชต์</t>
  </si>
  <si>
    <t>62</t>
  </si>
  <si>
    <t>เครื่องแต่งกายและของที่ใช้ประกอบกับเครื่องแต่งกายที่ไม่ได้ถักแบบนิตหรือแบบโครเชต์</t>
  </si>
  <si>
    <t>63</t>
  </si>
  <si>
    <t>ของทำด้วยสิ่งทอที่จัดทำแล้วอื่น ๆ ของเป็นชุดเสื้อผ้าที่ใช้แล้วและของที่ใช้แล้วทำด้วยสิ่งทอ ผ้าขี้ริ้ว</t>
  </si>
  <si>
    <t>64</t>
  </si>
  <si>
    <t>รองเท้า สนับแข้งและของที่คล้ายกัน รวมทั้งส่วนประกอบของของดังกล่าว</t>
  </si>
  <si>
    <t>65</t>
  </si>
  <si>
    <t>เครื่องสวมศีรษะ และส่วนประกอบของเครื่องสวมศีรษะ</t>
  </si>
  <si>
    <t>66</t>
  </si>
  <si>
    <t>ร่ม ร่มปักกันแดด ไม้เท้า ไม้เท้าที่เป็นที่นั่ง แส้(วิป) แส้ขี่ม้าและส่วนประกอบของของดังกล่าว</t>
  </si>
  <si>
    <t>67</t>
  </si>
  <si>
    <t>ขนแข็งและขนอ่อนของสัตว์ปีกที่จัดเตรียมแล้ว และของทำด้วยขนดังกล่าว ดอกไม้เทียม ของทำด้วยผมคน</t>
  </si>
  <si>
    <t>68</t>
  </si>
  <si>
    <t>ของทำด้วยหิน ปลาสเตอร์ ซีเมนต์ แอสเบสทอส ไมกาหรือวัตถุที่คล้ายกัน</t>
  </si>
  <si>
    <t>69</t>
  </si>
  <si>
    <t>ผลิตภัณฑ์เซรามิก</t>
  </si>
  <si>
    <t>70</t>
  </si>
  <si>
    <t>แก้วและเครื่องแก้ว</t>
  </si>
  <si>
    <t>71</t>
  </si>
  <si>
    <t>ไข่มุกธรรมชาติหรือไข่มุกเลี้ยง รัตนชาติหรือกึ่งรัตนชาติ โลหะมีค่า โลหะที่หุ้มติดด้วยโลหะมีค่า และของที่ทำด้วยของดังกล่าว เครื่องเพชรพลอยและรูปพรรณที่เป็นของเทียม เหรียญกษาปน์</t>
  </si>
  <si>
    <t>72</t>
  </si>
  <si>
    <t>เหล็กและเหล็กกล้า</t>
  </si>
  <si>
    <t>73</t>
  </si>
  <si>
    <t>ของทำด้วยเหล็กหรือเหล็กกล้า</t>
  </si>
  <si>
    <t>74</t>
  </si>
  <si>
    <t>ทองแดงและของทำด้วยทองแดง</t>
  </si>
  <si>
    <t>75</t>
  </si>
  <si>
    <t>นิกเกิลและของทำด้วยนิกเกิล</t>
  </si>
  <si>
    <t>76</t>
  </si>
  <si>
    <t>อะลูมิเนียมและของทำด้วยอะลูมิเนียม</t>
  </si>
  <si>
    <t>77</t>
  </si>
  <si>
    <t/>
  </si>
  <si>
    <t>78</t>
  </si>
  <si>
    <t>ตะกั่วและของทำด้วยตะกั่ว</t>
  </si>
  <si>
    <t>79</t>
  </si>
  <si>
    <t>สังกะสีและของทำด้วยสังกะสี</t>
  </si>
  <si>
    <t>80</t>
  </si>
  <si>
    <t>ดีบุกและของที่ทำด้วยดีบุก</t>
  </si>
  <si>
    <t>81</t>
  </si>
  <si>
    <t>โลหะสามัญชนิดอื่น เซอร์เมต และของทำด้วยของดังกล่าว</t>
  </si>
  <si>
    <t>82</t>
  </si>
  <si>
    <t>เครื่องมือ เครื่องใช้ ของใช้ชนิดมีคม ช้อนและส้อม ทำด้วยโลหะสามัญ ส่วนประกอบของของดังกล่าวทำด้วยโลหะสามัญ</t>
  </si>
  <si>
    <t>83</t>
  </si>
  <si>
    <t>ของเบ็ดเตล็ดทำด้วยโลหะสามัญ</t>
  </si>
  <si>
    <t>84</t>
  </si>
  <si>
    <t>เครื่องปฏิกรณ์นิวเคลียร์ บอยเลอร์ เครื่องจักร เครื่องใช้กล และส่วนประกอบของเครื่องดังกล่าว</t>
  </si>
  <si>
    <t>85</t>
  </si>
  <si>
    <t>เครื่องจักรไฟฟ้า เครื่องอุปกรณ์ไฟฟ้า และส่วนประกอบของเครื่องดังกล่าว เครื่องบันทึกเสียงและเครื่องถอดเสียง เครื่องบันทึกและเครื่องถอดภาพและเสียงทางโทรทัศน์ รวมทั้งส่วนประกอบและอุปกรณ์ประกอบของเครื่องดังกล่าว</t>
  </si>
  <si>
    <t>86</t>
  </si>
  <si>
    <t>หัวรถจักรของรถไฟหรือรถราง รถที่เดินบนรางและส่วนประกอบของของดังกล่าว สิ่งติดตั้งถาวรและอุปกรณ์ติดตั้งสำหรับรางรถไฟหรือรถราง และส่วนประกอบของสิ่งดังกล่าว เครื่องอุปกรณ์กล (รวมถึงที่เป็นเครื่องกลไฟฟ้า) สำหรับให้สัญญาณทางจราจรทุกชนิด</t>
  </si>
  <si>
    <t>87</t>
  </si>
  <si>
    <t>ยานบกนอกจากรถที่เดินบนรางรถไฟหรือรางรถราง ส่วนประกอบและอุปกรณ์ประกอบของยานดังกล่าว</t>
  </si>
  <si>
    <t>88</t>
  </si>
  <si>
    <t>อากาศยาน ยานอวกาศ และส่วนประกอบของยานดังกล่าว</t>
  </si>
  <si>
    <t>89</t>
  </si>
  <si>
    <t>เรือและสิ่งก่อสร้างลอยน้ำ</t>
  </si>
  <si>
    <t>90</t>
  </si>
  <si>
    <t>อุปกรณ์และเครื่องอุปกรณ์ที่ใช้ในทางทัศนศาสตร์ การถ่ายรูป การถ่ายทำภาพยนตร์ การวัด การตรวจสอบ การวัดความเที่ยง การแพทย์หรือศัลยกรรม รวมทั้งส่วนประกอบและอุปกรณ์ประกอบของของดังกล่าว</t>
  </si>
  <si>
    <t>91</t>
  </si>
  <si>
    <t>นาฬิกาชนิดคล็อกและชนิดวอตช์ และส่วนประกอบของนาฬิกาดังกล่าว</t>
  </si>
  <si>
    <t>92</t>
  </si>
  <si>
    <t>เครื่องดนตรี รวมทั้งส่วนประกอบและอุปกรณ์ประกอบของเครื่องดนตรี</t>
  </si>
  <si>
    <t>93</t>
  </si>
  <si>
    <t>อาวุธและกระสุน รวมทั้งส่วนประกอบและอุปกรณ์ประกอบของของดังกล่าว</t>
  </si>
  <si>
    <t>94</t>
  </si>
  <si>
    <t>เฟอร์นิเจอร์ เครื่องเตียง ฟูก ฐานรองฟูก เบาะและสิ่งตกแต่งยัดไส้ที่คล้ายกัน เครื่องประทีปที่ไม่ได้ระบุหรือรวมไว้ในที่อื่น เครื่องหมายที่มีแสงสว่าง แผ่นป้ายชื่อที่มีแสงสว่าง และของที่คล้ายกัน รวมทั้งอาคารสำเร็จรูป</t>
  </si>
  <si>
    <t>95</t>
  </si>
  <si>
    <t>ของเล่น ของเล่นเกมส์ และของใช้ที่จำเป็นในการเล่นกีฬา ส่วนประกอบและอุปกรณ์ประกอบของของดังกล่าว</t>
  </si>
  <si>
    <t>96</t>
  </si>
  <si>
    <t>ผลิตภัณฑ์เบ็ดเตล็ด</t>
  </si>
  <si>
    <t>97</t>
  </si>
  <si>
    <t>ศิลปกรรม ของที่นักสะสมรวบรวมและโบราณวัตถุ</t>
  </si>
  <si>
    <t>98</t>
  </si>
  <si>
    <t>99</t>
  </si>
  <si>
    <t>Import</t>
  </si>
  <si>
    <t>Re-export</t>
  </si>
  <si>
    <t>รวม</t>
  </si>
  <si>
    <t>รายละเอียดการปรับปรุง</t>
  </si>
  <si>
    <t>รายละเอียดการปรับปรุง รายพิกัดศุลกากร (HS)</t>
  </si>
  <si>
    <t>(USD)</t>
  </si>
  <si>
    <t>(THB)</t>
  </si>
  <si>
    <t>Balanced</t>
  </si>
  <si>
    <t>(Non 3, 10 PART4)</t>
  </si>
  <si>
    <t>เดือน มกราคม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</si>
</sst>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 tint="4.9989318521683403E-2"/>
      <name val="TH SarabunPSK"/>
      <family val="2"/>
    </font>
    <font>
      <sz val="11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0" xfId="0" applyFont="1"/>
    <xf numFmtId="0" fontId="4" fillId="0" borderId="1" xfId="0" quotePrefix="1" applyFont="1" applyBorder="1" applyAlignment="1">
      <alignment horizontal="center"/>
    </xf>
    <xf numFmtId="4" fontId="6" fillId="0" borderId="1" xfId="0" applyNumberFormat="1" applyFont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2" fillId="0" borderId="0" xfId="0" quotePrefix="1" applyFont="1" applyAlignment="1">
      <alignment horizontal="right"/>
    </xf>
    <xf numFmtId="4" fontId="3" fillId="0" borderId="0" xfId="0" applyNumberFormat="1" applyFont="1"/>
    <xf numFmtId="0" fontId="3" fillId="0" borderId="0" xfId="0" quotePrefix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  <xf numFmtId="0" fontId="2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right"/>
    </xf>
    <xf numFmtId="0" fontId="2" fillId="0" borderId="0" xfId="0" quotePrefix="1" applyFont="1" applyAlignment="1">
      <alignment horizontal="center"/>
    </xf>
    <xf numFmtId="2" fontId="3" fillId="0" borderId="0" xfId="0" applyNumberFormat="1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7" fillId="0" borderId="0" xfId="0" applyFont="1"/>
    <xf numFmtId="4" fontId="3" fillId="0" borderId="0" xfId="2" applyNumberFormat="1" applyFont="1" applyFill="1"/>
    <xf numFmtId="164" fontId="3" fillId="0" borderId="0" xfId="2" applyFont="1" applyFill="1" applyAlignment="1"/>
    <xf numFmtId="164" fontId="3" fillId="0" borderId="0" xfId="2" applyFont="1" applyFill="1"/>
    <xf numFmtId="4" fontId="3" fillId="0" borderId="0" xfId="2" applyNumberFormat="1" applyFont="1" applyFill="1" applyAlignment="1">
      <alignment horizontal="right"/>
    </xf>
    <xf numFmtId="164" fontId="2" fillId="0" borderId="2" xfId="2" applyFont="1" applyFill="1" applyBorder="1" applyAlignment="1">
      <alignment horizontal="center"/>
    </xf>
    <xf numFmtId="4" fontId="2" fillId="0" borderId="2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center"/>
    </xf>
    <xf numFmtId="164" fontId="2" fillId="0" borderId="6" xfId="2" applyFont="1" applyFill="1" applyBorder="1" applyAlignment="1">
      <alignment horizontal="center"/>
    </xf>
    <xf numFmtId="4" fontId="2" fillId="0" borderId="6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left"/>
    </xf>
    <xf numFmtId="164" fontId="2" fillId="0" borderId="6" xfId="2" quotePrefix="1" applyFont="1" applyFill="1" applyBorder="1" applyAlignment="1">
      <alignment horizontal="center"/>
    </xf>
    <xf numFmtId="164" fontId="3" fillId="0" borderId="6" xfId="2" quotePrefix="1" applyFont="1" applyFill="1" applyBorder="1" applyAlignment="1">
      <alignment horizontal="center"/>
    </xf>
    <xf numFmtId="4" fontId="3" fillId="0" borderId="6" xfId="2" quotePrefix="1" applyNumberFormat="1" applyFont="1" applyFill="1" applyBorder="1" applyAlignment="1">
      <alignment horizontal="center"/>
    </xf>
    <xf numFmtId="164" fontId="3" fillId="0" borderId="0" xfId="2" applyFont="1" applyFill="1" applyAlignment="1">
      <alignment horizontal="center"/>
    </xf>
    <xf numFmtId="164" fontId="3" fillId="0" borderId="7" xfId="2" quotePrefix="1" applyFont="1" applyFill="1" applyBorder="1" applyAlignment="1">
      <alignment horizontal="center"/>
    </xf>
    <xf numFmtId="4" fontId="3" fillId="0" borderId="7" xfId="2" applyNumberFormat="1" applyFont="1" applyFill="1" applyBorder="1" applyAlignment="1">
      <alignment horizontal="center"/>
    </xf>
    <xf numFmtId="4" fontId="3" fillId="0" borderId="7" xfId="2" quotePrefix="1" applyNumberFormat="1" applyFont="1" applyFill="1" applyBorder="1" applyAlignment="1">
      <alignment horizontal="center"/>
    </xf>
    <xf numFmtId="164" fontId="2" fillId="2" borderId="1" xfId="2" applyFont="1" applyFill="1" applyBorder="1"/>
    <xf numFmtId="4" fontId="2" fillId="2" borderId="1" xfId="2" applyNumberFormat="1" applyFont="1" applyFill="1" applyBorder="1"/>
    <xf numFmtId="164" fontId="2" fillId="2" borderId="0" xfId="2" applyFont="1" applyFill="1" applyAlignment="1"/>
    <xf numFmtId="164" fontId="2" fillId="2" borderId="0" xfId="2" applyFont="1" applyFill="1"/>
    <xf numFmtId="164" fontId="3" fillId="0" borderId="1" xfId="2" applyFont="1" applyFill="1" applyBorder="1"/>
    <xf numFmtId="4" fontId="3" fillId="0" borderId="1" xfId="2" applyNumberFormat="1" applyFont="1" applyFill="1" applyBorder="1"/>
    <xf numFmtId="164" fontId="3" fillId="0" borderId="1" xfId="2" quotePrefix="1" applyFont="1" applyFill="1" applyBorder="1"/>
    <xf numFmtId="164" fontId="3" fillId="0" borderId="0" xfId="2" quotePrefix="1" applyFont="1" applyFill="1"/>
    <xf numFmtId="4" fontId="2" fillId="0" borderId="1" xfId="2" applyNumberFormat="1" applyFont="1" applyFill="1" applyBorder="1"/>
    <xf numFmtId="4" fontId="2" fillId="0" borderId="0" xfId="2" applyNumberFormat="1" applyFont="1" applyFill="1"/>
    <xf numFmtId="4" fontId="2" fillId="0" borderId="3" xfId="2" applyNumberFormat="1" applyFont="1" applyFill="1" applyBorder="1" applyAlignment="1">
      <alignment horizontal="center"/>
    </xf>
    <xf numFmtId="4" fontId="2" fillId="0" borderId="4" xfId="2" applyNumberFormat="1" applyFont="1" applyFill="1" applyBorder="1" applyAlignment="1">
      <alignment horizontal="center"/>
    </xf>
    <xf numFmtId="4" fontId="2" fillId="0" borderId="5" xfId="2" applyNumberFormat="1" applyFont="1" applyFill="1" applyBorder="1" applyAlignment="1">
      <alignment horizontal="center"/>
    </xf>
  </cellXfs>
  <cellStyles count="3">
    <cellStyle name="Comma" xfId="1" builtinId="3"/>
    <cellStyle name="Comma 2" xfId="2" xr:uid="{0DB107BD-4E24-4203-BE20-863A8D0046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712C-6EC9-4E1D-BBE1-130EF18680B3}">
  <dimension ref="A1:P53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2" sqref="A2"/>
      <selection pane="bottomRight"/>
    </sheetView>
  </sheetViews>
  <sheetFormatPr defaultColWidth="9" defaultRowHeight="21" x14ac:dyDescent="0.4"/>
  <cols>
    <col min="1" max="2" width="7.59765625" style="9" customWidth="1"/>
    <col min="3" max="10" width="18.59765625" style="6" customWidth="1"/>
    <col min="11" max="16" width="15.59765625" style="10" customWidth="1"/>
    <col min="17" max="16384" width="9" style="6"/>
  </cols>
  <sheetData>
    <row r="1" spans="1:16" s="1" customFormat="1" x14ac:dyDescent="0.4">
      <c r="A1" s="1" t="s">
        <v>33</v>
      </c>
    </row>
    <row r="2" spans="1:16" s="2" customFormat="1" x14ac:dyDescent="0.4">
      <c r="A2" s="2" t="s">
        <v>34</v>
      </c>
    </row>
    <row r="3" spans="1:16" s="2" customFormat="1" x14ac:dyDescent="0.4"/>
    <row r="4" spans="1:16" x14ac:dyDescent="0.4">
      <c r="A4" s="3" t="s">
        <v>0</v>
      </c>
      <c r="B4" s="3" t="s">
        <v>1</v>
      </c>
      <c r="C4" s="4" t="s">
        <v>20</v>
      </c>
      <c r="D4" s="4" t="s">
        <v>21</v>
      </c>
      <c r="E4" s="5" t="s">
        <v>22</v>
      </c>
      <c r="F4" s="5" t="s">
        <v>19</v>
      </c>
      <c r="G4" s="4" t="s">
        <v>23</v>
      </c>
      <c r="H4" s="4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</row>
    <row r="5" spans="1:16" x14ac:dyDescent="0.4">
      <c r="A5" s="7" t="s">
        <v>2</v>
      </c>
      <c r="B5" s="7" t="s">
        <v>3</v>
      </c>
      <c r="C5" s="8">
        <v>20823279044.909275</v>
      </c>
      <c r="D5" s="8">
        <v>23147940220.800209</v>
      </c>
      <c r="E5" s="8">
        <v>3881275.6893999986</v>
      </c>
      <c r="F5" s="8">
        <v>-2320779900.2015343</v>
      </c>
      <c r="G5" s="8">
        <v>698272222130.58411</v>
      </c>
      <c r="H5" s="8">
        <v>776225666389.32349</v>
      </c>
      <c r="I5" s="8">
        <v>130151787.88874471</v>
      </c>
      <c r="J5" s="8">
        <v>-77823292470.850586</v>
      </c>
      <c r="K5" s="8"/>
      <c r="L5" s="8"/>
      <c r="M5" s="8"/>
      <c r="N5" s="8"/>
      <c r="O5" s="8"/>
      <c r="P5" s="8"/>
    </row>
    <row r="6" spans="1:16" x14ac:dyDescent="0.4">
      <c r="A6" s="7" t="s">
        <v>2</v>
      </c>
      <c r="B6" s="7" t="s">
        <v>4</v>
      </c>
      <c r="C6" s="8">
        <v>22991239703.10408</v>
      </c>
      <c r="D6" s="8">
        <v>22942182950.895149</v>
      </c>
      <c r="E6" s="8">
        <v>111665782.1312</v>
      </c>
      <c r="F6" s="8">
        <v>160722534.34012985</v>
      </c>
      <c r="G6" s="8">
        <v>759516753087.25378</v>
      </c>
      <c r="H6" s="8">
        <v>757896160943.50305</v>
      </c>
      <c r="I6" s="8">
        <v>3688884696.2019262</v>
      </c>
      <c r="J6" s="8">
        <v>5309476839.9526367</v>
      </c>
      <c r="K6" s="8"/>
      <c r="L6" s="8"/>
      <c r="M6" s="8">
        <v>10.926367032267709</v>
      </c>
      <c r="N6" s="8"/>
      <c r="O6" s="8"/>
      <c r="P6" s="8">
        <v>-0.8914775975774385</v>
      </c>
    </row>
    <row r="7" spans="1:16" x14ac:dyDescent="0.4">
      <c r="A7" s="7" t="s">
        <v>2</v>
      </c>
      <c r="B7" s="7" t="s">
        <v>5</v>
      </c>
      <c r="C7" s="8">
        <v>28346316761.338692</v>
      </c>
      <c r="D7" s="8">
        <v>26644526547.715878</v>
      </c>
      <c r="E7" s="8">
        <v>6527956.0649000015</v>
      </c>
      <c r="F7" s="8">
        <v>1708318169.6877136</v>
      </c>
      <c r="G7" s="8">
        <v>911944946909.96436</v>
      </c>
      <c r="H7" s="8">
        <v>857195717680.99792</v>
      </c>
      <c r="I7" s="8">
        <v>210014465.50518572</v>
      </c>
      <c r="J7" s="8">
        <v>54959243694.471558</v>
      </c>
      <c r="K7" s="8"/>
      <c r="L7" s="8"/>
      <c r="M7" s="8">
        <v>22.729765732347474</v>
      </c>
      <c r="N7" s="8"/>
      <c r="O7" s="8"/>
      <c r="P7" s="8">
        <v>16.13743008154584</v>
      </c>
    </row>
    <row r="8" spans="1:16" x14ac:dyDescent="0.4">
      <c r="A8" s="7" t="s">
        <v>2</v>
      </c>
      <c r="B8" s="7" t="s">
        <v>6</v>
      </c>
      <c r="C8" s="8">
        <v>22337405141.517681</v>
      </c>
      <c r="D8" s="8">
        <v>24533203264.271988</v>
      </c>
      <c r="E8" s="8">
        <v>5223672.6591999903</v>
      </c>
      <c r="F8" s="8">
        <v>-2190574450.095108</v>
      </c>
      <c r="G8" s="8">
        <v>747450900152.66174</v>
      </c>
      <c r="H8" s="8">
        <v>820926367721.11572</v>
      </c>
      <c r="I8" s="8">
        <v>174793750.63634348</v>
      </c>
      <c r="J8" s="8">
        <v>-73300673817.817627</v>
      </c>
      <c r="K8" s="8"/>
      <c r="L8" s="8">
        <v>7.3017939735758954</v>
      </c>
      <c r="M8" s="8">
        <v>-21.182566651622121</v>
      </c>
      <c r="N8" s="8"/>
      <c r="O8" s="8">
        <v>5.9720404156047469</v>
      </c>
      <c r="P8" s="8">
        <v>-7.9321326156477117</v>
      </c>
    </row>
    <row r="9" spans="1:16" x14ac:dyDescent="0.4">
      <c r="A9" s="7" t="s">
        <v>2</v>
      </c>
      <c r="B9" s="7" t="s">
        <v>7</v>
      </c>
      <c r="C9" s="8">
        <v>25186323804.533371</v>
      </c>
      <c r="D9" s="8">
        <v>26984895675.229019</v>
      </c>
      <c r="E9" s="8">
        <v>5442131.0443999972</v>
      </c>
      <c r="F9" s="8">
        <v>-1793129739.6512489</v>
      </c>
      <c r="G9" s="8">
        <v>848966750202.25732</v>
      </c>
      <c r="H9" s="8">
        <v>909592021721.22229</v>
      </c>
      <c r="I9" s="8">
        <v>183440360.08345518</v>
      </c>
      <c r="J9" s="8">
        <v>-60441831158.88147</v>
      </c>
      <c r="K9" s="8"/>
      <c r="L9" s="8">
        <v>9.0404308714527115</v>
      </c>
      <c r="M9" s="8">
        <v>12.72373376331436</v>
      </c>
      <c r="N9" s="8"/>
      <c r="O9" s="8">
        <v>17.624973998227762</v>
      </c>
      <c r="P9" s="8">
        <v>10.006727480837489</v>
      </c>
    </row>
    <row r="10" spans="1:16" x14ac:dyDescent="0.4">
      <c r="A10" s="7" t="s">
        <v>2</v>
      </c>
      <c r="B10" s="7" t="s">
        <v>8</v>
      </c>
      <c r="C10" s="8">
        <v>25931492245.364708</v>
      </c>
      <c r="D10" s="8">
        <v>27372840022.371651</v>
      </c>
      <c r="E10" s="8">
        <v>5281705.2547000004</v>
      </c>
      <c r="F10" s="8">
        <v>-1436066071.752243</v>
      </c>
      <c r="G10" s="8">
        <v>891561007463.20544</v>
      </c>
      <c r="H10" s="8">
        <v>941116561953.15918</v>
      </c>
      <c r="I10" s="8">
        <v>181592420.53730714</v>
      </c>
      <c r="J10" s="8">
        <v>-49373962069.416382</v>
      </c>
      <c r="K10" s="8"/>
      <c r="L10" s="8">
        <v>-8.5216997661705385</v>
      </c>
      <c r="M10" s="8">
        <v>2.9628209239821164</v>
      </c>
      <c r="N10" s="8"/>
      <c r="O10" s="8">
        <v>2.7327331817754019</v>
      </c>
      <c r="P10" s="8">
        <v>1.4335239484457525</v>
      </c>
    </row>
    <row r="11" spans="1:16" x14ac:dyDescent="0.4">
      <c r="A11" s="7" t="s">
        <v>2</v>
      </c>
      <c r="B11" s="7" t="s">
        <v>9</v>
      </c>
      <c r="C11" s="8">
        <v>23070589138.712368</v>
      </c>
      <c r="D11" s="8">
        <v>27071687307.470837</v>
      </c>
      <c r="E11" s="8">
        <v>3648527.3076999933</v>
      </c>
      <c r="F11" s="8">
        <v>-3997449641.4507675</v>
      </c>
      <c r="G11" s="8">
        <v>814281057916.94336</v>
      </c>
      <c r="H11" s="8">
        <v>955500617751.95386</v>
      </c>
      <c r="I11" s="8">
        <v>128775501.01699495</v>
      </c>
      <c r="J11" s="8">
        <v>-141090784333.99353</v>
      </c>
      <c r="K11" s="8"/>
      <c r="L11" s="8">
        <v>3.2554430190665666</v>
      </c>
      <c r="M11" s="8">
        <v>-11.035415205464375</v>
      </c>
      <c r="N11" s="8"/>
      <c r="O11" s="8">
        <v>10.360237739383253</v>
      </c>
      <c r="P11" s="8">
        <v>-1.0964527273221107</v>
      </c>
    </row>
    <row r="12" spans="1:16" x14ac:dyDescent="0.4">
      <c r="A12" s="7" t="s">
        <v>2</v>
      </c>
      <c r="B12" s="7" t="s">
        <v>10</v>
      </c>
      <c r="C12" s="8">
        <v>23460604179.992172</v>
      </c>
      <c r="D12" s="8">
        <v>27392575888.156582</v>
      </c>
      <c r="E12" s="8">
        <v>8351169.7157512195</v>
      </c>
      <c r="F12" s="8">
        <v>-3923620538.4486575</v>
      </c>
      <c r="G12" s="8">
        <v>859900351958.60791</v>
      </c>
      <c r="H12" s="8">
        <v>1004018714453.3109</v>
      </c>
      <c r="I12" s="8">
        <v>306095005.49858773</v>
      </c>
      <c r="J12" s="8">
        <v>-143812267489.20447</v>
      </c>
      <c r="K12" s="8"/>
      <c r="L12" s="8">
        <v>-6.8388471682355583</v>
      </c>
      <c r="M12" s="8">
        <v>1.7038199812102102</v>
      </c>
      <c r="N12" s="8"/>
      <c r="O12" s="8">
        <v>1.5109455411325847</v>
      </c>
      <c r="P12" s="8">
        <v>1.1857816837638286</v>
      </c>
    </row>
    <row r="13" spans="1:16" x14ac:dyDescent="0.4">
      <c r="A13" s="7" t="s">
        <v>2</v>
      </c>
      <c r="B13" s="7" t="s">
        <v>11</v>
      </c>
      <c r="C13" s="8">
        <v>24435239466.963669</v>
      </c>
      <c r="D13" s="8">
        <v>25399986758.593273</v>
      </c>
      <c r="E13" s="8">
        <v>5897352.4824475627</v>
      </c>
      <c r="F13" s="8">
        <v>-958849939.14715576</v>
      </c>
      <c r="G13" s="8">
        <v>876302666531.41772</v>
      </c>
      <c r="H13" s="8">
        <v>910900675189.51355</v>
      </c>
      <c r="I13" s="8">
        <v>211492328.46371657</v>
      </c>
      <c r="J13" s="8">
        <v>-34386516329.63208</v>
      </c>
      <c r="K13" s="8"/>
      <c r="L13" s="8">
        <v>-5.7692697864886071</v>
      </c>
      <c r="M13" s="8">
        <v>4.1449306454024377</v>
      </c>
      <c r="N13" s="8"/>
      <c r="O13" s="8">
        <v>-7.2045035402044197</v>
      </c>
      <c r="P13" s="8">
        <v>-7.2752779290329777</v>
      </c>
    </row>
    <row r="14" spans="1:16" x14ac:dyDescent="0.4">
      <c r="A14" s="7" t="s">
        <v>2</v>
      </c>
      <c r="B14" s="7" t="s">
        <v>12</v>
      </c>
      <c r="C14" s="8">
        <v>21496663645.46957</v>
      </c>
      <c r="D14" s="8">
        <v>22004087049.628418</v>
      </c>
      <c r="E14" s="8">
        <v>7061801.2008401919</v>
      </c>
      <c r="F14" s="8">
        <v>-500361602.95800781</v>
      </c>
      <c r="G14" s="8">
        <v>795764569753.4314</v>
      </c>
      <c r="H14" s="8">
        <v>814548394719.30505</v>
      </c>
      <c r="I14" s="8">
        <v>261414110.0828045</v>
      </c>
      <c r="J14" s="8">
        <v>-18522410855.790894</v>
      </c>
      <c r="K14" s="8"/>
      <c r="L14" s="8">
        <v>-6.8121299993556068</v>
      </c>
      <c r="M14" s="8">
        <v>-12.019994499567634</v>
      </c>
      <c r="N14" s="8"/>
      <c r="O14" s="8">
        <v>-18.717657530260972</v>
      </c>
      <c r="P14" s="8">
        <v>-13.367433683887455</v>
      </c>
    </row>
    <row r="15" spans="1:16" x14ac:dyDescent="0.4">
      <c r="A15" s="7" t="s">
        <v>2</v>
      </c>
      <c r="B15" s="7" t="s">
        <v>13</v>
      </c>
      <c r="C15" s="8">
        <v>21932921549.694996</v>
      </c>
      <c r="D15" s="8">
        <v>23271650702.191715</v>
      </c>
      <c r="E15" s="8">
        <v>8514633.6944634225</v>
      </c>
      <c r="F15" s="8">
        <v>-1330214518.8022561</v>
      </c>
      <c r="G15" s="8">
        <v>836615939540.81372</v>
      </c>
      <c r="H15" s="8">
        <v>887680825984.69263</v>
      </c>
      <c r="I15" s="8">
        <v>324784742.2680335</v>
      </c>
      <c r="J15" s="8">
        <v>-50740101701.61084</v>
      </c>
      <c r="K15" s="8"/>
      <c r="L15" s="8">
        <v>-6.5039077388389197</v>
      </c>
      <c r="M15" s="8">
        <v>2.040209055212804</v>
      </c>
      <c r="N15" s="8"/>
      <c r="O15" s="8">
        <v>-15.0466326612438</v>
      </c>
      <c r="P15" s="8">
        <v>5.7557228255355506</v>
      </c>
    </row>
    <row r="16" spans="1:16" x14ac:dyDescent="0.4">
      <c r="A16" s="7" t="s">
        <v>2</v>
      </c>
      <c r="B16" s="7" t="s">
        <v>14</v>
      </c>
      <c r="C16" s="8">
        <v>21490666379.502403</v>
      </c>
      <c r="D16" s="8">
        <v>22310261818.761173</v>
      </c>
      <c r="E16" s="8">
        <v>8832046.2353999987</v>
      </c>
      <c r="F16" s="8">
        <v>-810763393.02336884</v>
      </c>
      <c r="G16" s="8">
        <v>772797915858.17126</v>
      </c>
      <c r="H16" s="8">
        <v>802270322069.68542</v>
      </c>
      <c r="I16" s="8">
        <v>317597733.15541124</v>
      </c>
      <c r="J16" s="8">
        <v>-29154808478.358765</v>
      </c>
      <c r="K16" s="8"/>
      <c r="L16" s="8">
        <v>-12.035466672813882</v>
      </c>
      <c r="M16" s="8">
        <v>-2.0166511662802731</v>
      </c>
      <c r="N16" s="8"/>
      <c r="O16" s="8">
        <v>-12.166451065257668</v>
      </c>
      <c r="P16" s="8">
        <v>-4.1316233998746936</v>
      </c>
    </row>
    <row r="17" spans="1:16" x14ac:dyDescent="0.4">
      <c r="A17" s="7" t="s">
        <v>15</v>
      </c>
      <c r="B17" s="7" t="s">
        <v>3</v>
      </c>
      <c r="C17" s="8">
        <v>20166871026.55407</v>
      </c>
      <c r="D17" s="8">
        <v>24785979584.48328</v>
      </c>
      <c r="E17" s="8">
        <v>10210146.319599997</v>
      </c>
      <c r="F17" s="8">
        <v>-4608898411.6096115</v>
      </c>
      <c r="G17" s="8">
        <v>701538892524.25952</v>
      </c>
      <c r="H17" s="8">
        <v>862222435979.72595</v>
      </c>
      <c r="I17" s="8">
        <v>355177296.66880053</v>
      </c>
      <c r="J17" s="8">
        <v>-160328366158.79761</v>
      </c>
      <c r="K17" s="8">
        <v>-3.119515307655468</v>
      </c>
      <c r="L17" s="8">
        <v>-6.1667021153078805</v>
      </c>
      <c r="M17" s="8">
        <v>-6.1501976789603496</v>
      </c>
      <c r="N17" s="8">
        <v>7.0783632345258214</v>
      </c>
      <c r="O17" s="8">
        <v>12.642320661994846</v>
      </c>
      <c r="P17" s="8">
        <v>11.102117961797809</v>
      </c>
    </row>
    <row r="18" spans="1:16" x14ac:dyDescent="0.4">
      <c r="A18" s="7" t="s">
        <v>15</v>
      </c>
      <c r="B18" s="7" t="s">
        <v>4</v>
      </c>
      <c r="C18" s="8">
        <v>21823976898.647797</v>
      </c>
      <c r="D18" s="8">
        <v>22445129832.91658</v>
      </c>
      <c r="E18" s="8">
        <v>10876694.502500005</v>
      </c>
      <c r="F18" s="8">
        <v>-610276239.76628494</v>
      </c>
      <c r="G18" s="8">
        <v>716735411189.15173</v>
      </c>
      <c r="H18" s="8">
        <v>737135098284.77881</v>
      </c>
      <c r="I18" s="8">
        <v>357208595.2821703</v>
      </c>
      <c r="J18" s="8">
        <v>-20042478500.344849</v>
      </c>
      <c r="K18" s="8">
        <v>-5.4869006976989132</v>
      </c>
      <c r="L18" s="8">
        <v>-0.48784476983463082</v>
      </c>
      <c r="M18" s="8">
        <v>8.2157544510371121</v>
      </c>
      <c r="N18" s="8">
        <v>-2.168881716787074</v>
      </c>
      <c r="O18" s="8">
        <v>-3.5540475223762127</v>
      </c>
      <c r="P18" s="8">
        <v>-9.4504502577271161</v>
      </c>
    </row>
    <row r="19" spans="1:16" x14ac:dyDescent="0.4">
      <c r="A19" s="7" t="s">
        <v>15</v>
      </c>
      <c r="B19" s="7" t="s">
        <v>5</v>
      </c>
      <c r="C19" s="8">
        <v>26972174496.133102</v>
      </c>
      <c r="D19" s="8">
        <v>24311156665.130928</v>
      </c>
      <c r="E19" s="8">
        <v>15205975.333499983</v>
      </c>
      <c r="F19" s="8">
        <v>2676223806.3356743</v>
      </c>
      <c r="G19" s="8">
        <v>925249427928.50671</v>
      </c>
      <c r="H19" s="8">
        <v>833966271644.23792</v>
      </c>
      <c r="I19" s="8">
        <v>521623496.79685497</v>
      </c>
      <c r="J19" s="8">
        <v>91804779781.065674</v>
      </c>
      <c r="K19" s="8">
        <v>-4.8086567180645057</v>
      </c>
      <c r="L19" s="8">
        <v>25.539157411090251</v>
      </c>
      <c r="M19" s="8">
        <v>23.610497877884885</v>
      </c>
      <c r="N19" s="8">
        <v>-8.7569812216213503</v>
      </c>
      <c r="O19" s="8">
        <v>8.9691272136215971</v>
      </c>
      <c r="P19" s="8">
        <v>8.3165550978010501</v>
      </c>
    </row>
    <row r="20" spans="1:16" x14ac:dyDescent="0.4">
      <c r="A20" s="7" t="s">
        <v>15</v>
      </c>
      <c r="B20" s="7" t="s">
        <v>6</v>
      </c>
      <c r="C20" s="8">
        <v>21278926478.796917</v>
      </c>
      <c r="D20" s="8">
        <v>22895919475.853878</v>
      </c>
      <c r="E20" s="8">
        <v>5063047.6417999864</v>
      </c>
      <c r="F20" s="8">
        <v>-1611929949.4151611</v>
      </c>
      <c r="G20" s="8">
        <v>727101981645.1665</v>
      </c>
      <c r="H20" s="8">
        <v>782354713171.48718</v>
      </c>
      <c r="I20" s="8">
        <v>173004591.1436522</v>
      </c>
      <c r="J20" s="8">
        <v>-55079726935.177002</v>
      </c>
      <c r="K20" s="8">
        <v>-4.7550794626437991</v>
      </c>
      <c r="L20" s="8">
        <v>5.4902942835563673</v>
      </c>
      <c r="M20" s="8">
        <v>-21.138205246345976</v>
      </c>
      <c r="N20" s="8">
        <v>-6.6632975789421467</v>
      </c>
      <c r="O20" s="8">
        <v>-7.6276429481844668</v>
      </c>
      <c r="P20" s="8">
        <v>-5.8195218039956327</v>
      </c>
    </row>
    <row r="21" spans="1:16" x14ac:dyDescent="0.4">
      <c r="A21" s="7" t="s">
        <v>15</v>
      </c>
      <c r="B21" s="7" t="s">
        <v>7</v>
      </c>
      <c r="C21" s="8">
        <v>23600659203.327515</v>
      </c>
      <c r="D21" s="8">
        <v>25762683879.456108</v>
      </c>
      <c r="E21" s="8">
        <v>39157065.72900001</v>
      </c>
      <c r="F21" s="8">
        <v>-2122867610.3995934</v>
      </c>
      <c r="G21" s="8">
        <v>810158709062.06018</v>
      </c>
      <c r="H21" s="8">
        <v>884376259726.02319</v>
      </c>
      <c r="I21" s="8">
        <v>1344175920.7186341</v>
      </c>
      <c r="J21" s="8">
        <v>-72873374743.244385</v>
      </c>
      <c r="K21" s="8">
        <v>-6.1517888662107865</v>
      </c>
      <c r="L21" s="8">
        <v>8.2733446906898234</v>
      </c>
      <c r="M21" s="8">
        <v>11.070708089460688</v>
      </c>
      <c r="N21" s="8">
        <v>-4.5322397752988026</v>
      </c>
      <c r="O21" s="8">
        <v>14.783445300005319</v>
      </c>
      <c r="P21" s="8">
        <v>12.518394263254423</v>
      </c>
    </row>
    <row r="22" spans="1:16" x14ac:dyDescent="0.4">
      <c r="A22" s="7" t="s">
        <v>15</v>
      </c>
      <c r="B22" s="7" t="s">
        <v>8</v>
      </c>
      <c r="C22" s="8">
        <v>24113748156.094044</v>
      </c>
      <c r="D22" s="8">
        <v>24190244158.484131</v>
      </c>
      <c r="E22" s="8">
        <v>8259495.8889153711</v>
      </c>
      <c r="F22" s="8">
        <v>-68236506.501171112</v>
      </c>
      <c r="G22" s="8">
        <v>829551518566.68494</v>
      </c>
      <c r="H22" s="8">
        <v>832183103442.50769</v>
      </c>
      <c r="I22" s="8">
        <v>284139873.77211106</v>
      </c>
      <c r="J22" s="8">
        <v>-2347445002.0506592</v>
      </c>
      <c r="K22" s="8">
        <v>-6.9943914715545343</v>
      </c>
      <c r="L22" s="8">
        <v>-10.622177531455106</v>
      </c>
      <c r="M22" s="8">
        <v>2.0383841114315882</v>
      </c>
      <c r="N22" s="8">
        <v>-11.6263904883325</v>
      </c>
      <c r="O22" s="8">
        <v>-0.49800447391693009</v>
      </c>
      <c r="P22" s="8">
        <v>-6.103939008166094</v>
      </c>
    </row>
    <row r="23" spans="1:16" x14ac:dyDescent="0.4">
      <c r="A23" s="7" t="s">
        <v>15</v>
      </c>
      <c r="B23" s="7" t="s">
        <v>9</v>
      </c>
      <c r="C23" s="8">
        <v>21882845204.327034</v>
      </c>
      <c r="D23" s="8">
        <v>23260017576.035397</v>
      </c>
      <c r="E23" s="8">
        <v>7026288.403599998</v>
      </c>
      <c r="F23" s="8">
        <v>-1370146083.3047638</v>
      </c>
      <c r="G23" s="8">
        <v>760045920939.44775</v>
      </c>
      <c r="H23" s="8">
        <v>807878560258.62268</v>
      </c>
      <c r="I23" s="8">
        <v>244040561.91333199</v>
      </c>
      <c r="J23" s="8">
        <v>-47588598757.261597</v>
      </c>
      <c r="K23" s="8">
        <v>-5.1358245541839365</v>
      </c>
      <c r="L23" s="8">
        <v>2.8426755677157876</v>
      </c>
      <c r="M23" s="8">
        <v>-9.2576016226828095</v>
      </c>
      <c r="N23" s="8">
        <v>-14.078820832467947</v>
      </c>
      <c r="O23" s="8">
        <v>1.5922087862155623</v>
      </c>
      <c r="P23" s="8">
        <v>-3.8410963128274278</v>
      </c>
    </row>
    <row r="24" spans="1:16" x14ac:dyDescent="0.4">
      <c r="A24" s="7" t="s">
        <v>15</v>
      </c>
      <c r="B24" s="7" t="s">
        <v>10</v>
      </c>
      <c r="C24" s="8">
        <v>24076512817.921253</v>
      </c>
      <c r="D24" s="8">
        <v>23705539574.666138</v>
      </c>
      <c r="E24" s="8">
        <v>13314796.455499992</v>
      </c>
      <c r="F24" s="8">
        <v>384288039.71061707</v>
      </c>
      <c r="G24" s="8">
        <v>822953265361.29114</v>
      </c>
      <c r="H24" s="8">
        <v>810273122433.52148</v>
      </c>
      <c r="I24" s="8">
        <v>455109728.98643029</v>
      </c>
      <c r="J24" s="8">
        <v>13135252656.756104</v>
      </c>
      <c r="K24" s="8">
        <v>2.6491118430303686</v>
      </c>
      <c r="L24" s="8">
        <v>1.897622564383574</v>
      </c>
      <c r="M24" s="8">
        <v>10.050045162492539</v>
      </c>
      <c r="N24" s="8">
        <v>-13.460278646790632</v>
      </c>
      <c r="O24" s="8">
        <v>-7.9822453071704489</v>
      </c>
      <c r="P24" s="8">
        <v>1.9142129642529779</v>
      </c>
    </row>
    <row r="25" spans="1:16" x14ac:dyDescent="0.4">
      <c r="A25" s="7" t="s">
        <v>15</v>
      </c>
      <c r="B25" s="7" t="s">
        <v>11</v>
      </c>
      <c r="C25" s="8">
        <v>24681858664.093079</v>
      </c>
      <c r="D25" s="8">
        <v>22967642227.139244</v>
      </c>
      <c r="E25" s="8">
        <v>12204741.180700002</v>
      </c>
      <c r="F25" s="8">
        <v>1726421178.1345329</v>
      </c>
      <c r="G25" s="8">
        <v>866044461298.7157</v>
      </c>
      <c r="H25" s="8">
        <v>805895520132.15442</v>
      </c>
      <c r="I25" s="8">
        <v>428243620.1038748</v>
      </c>
      <c r="J25" s="8">
        <v>60577184786.665161</v>
      </c>
      <c r="K25" s="8">
        <v>1.0394283475211019</v>
      </c>
      <c r="L25" s="8">
        <v>2.3703759825484427</v>
      </c>
      <c r="M25" s="8">
        <v>2.511790591962765</v>
      </c>
      <c r="N25" s="8">
        <v>-9.5780145635128076</v>
      </c>
      <c r="O25" s="8">
        <v>-5.0536344976217338</v>
      </c>
      <c r="P25" s="8">
        <v>-3.1155481252036084</v>
      </c>
    </row>
    <row r="26" spans="1:16" x14ac:dyDescent="0.4">
      <c r="A26" s="7" t="s">
        <v>15</v>
      </c>
      <c r="B26" s="7" t="s">
        <v>12</v>
      </c>
      <c r="C26" s="8">
        <v>23201993258.151333</v>
      </c>
      <c r="D26" s="8">
        <v>23712081293.134998</v>
      </c>
      <c r="E26" s="8">
        <v>11418725.352700002</v>
      </c>
      <c r="F26" s="8">
        <v>-498669309.63096619</v>
      </c>
      <c r="G26" s="8">
        <v>832699816199.73132</v>
      </c>
      <c r="H26" s="8">
        <v>851006442009.21094</v>
      </c>
      <c r="I26" s="8">
        <v>409808347.07200229</v>
      </c>
      <c r="J26" s="8">
        <v>-17896817462.407593</v>
      </c>
      <c r="K26" s="8">
        <v>7.9555008537474032</v>
      </c>
      <c r="L26" s="8">
        <v>6.0478640344010435</v>
      </c>
      <c r="M26" s="8">
        <v>-5.9978296170986853</v>
      </c>
      <c r="N26" s="8">
        <v>7.7535335781082084</v>
      </c>
      <c r="O26" s="8">
        <v>1.935980202771324</v>
      </c>
      <c r="P26" s="8">
        <v>3.2377811484557659</v>
      </c>
    </row>
    <row r="27" spans="1:16" x14ac:dyDescent="0.4">
      <c r="A27" s="7" t="s">
        <v>15</v>
      </c>
      <c r="B27" s="7" t="s">
        <v>13</v>
      </c>
      <c r="C27" s="8">
        <v>22974388322.977356</v>
      </c>
      <c r="D27" s="8">
        <v>25117427640.859695</v>
      </c>
      <c r="E27" s="8">
        <v>19295959.419200007</v>
      </c>
      <c r="F27" s="8">
        <v>-2123743358.4631386</v>
      </c>
      <c r="G27" s="8">
        <v>834032327139.37085</v>
      </c>
      <c r="H27" s="8">
        <v>911830441887.46497</v>
      </c>
      <c r="I27" s="8">
        <v>700495426.0992682</v>
      </c>
      <c r="J27" s="8">
        <v>-77097619321.994873</v>
      </c>
      <c r="K27" s="8">
        <v>4.7982764074316755</v>
      </c>
      <c r="L27" s="8">
        <v>-4.5463799552088471</v>
      </c>
      <c r="M27" s="8">
        <v>-0.94401907571622123</v>
      </c>
      <c r="N27" s="8">
        <v>7.9251788375580183</v>
      </c>
      <c r="O27" s="8">
        <v>5.9468093901830068</v>
      </c>
      <c r="P27" s="8">
        <v>5.924185685916207</v>
      </c>
    </row>
    <row r="28" spans="1:16" x14ac:dyDescent="0.4">
      <c r="A28" s="7" t="s">
        <v>15</v>
      </c>
      <c r="B28" s="7" t="s">
        <v>14</v>
      </c>
      <c r="C28" s="8">
        <v>22218645889.616314</v>
      </c>
      <c r="D28" s="8">
        <v>21471627963.742393</v>
      </c>
      <c r="E28" s="8">
        <v>5314235.3380999975</v>
      </c>
      <c r="F28" s="8">
        <v>752332161.21202087</v>
      </c>
      <c r="G28" s="8">
        <v>780384388536.68982</v>
      </c>
      <c r="H28" s="8">
        <v>754146914782.37683</v>
      </c>
      <c r="I28" s="8">
        <v>186651622.09489051</v>
      </c>
      <c r="J28" s="8">
        <v>26424125376.407837</v>
      </c>
      <c r="K28" s="8">
        <v>3.3771648487229569</v>
      </c>
      <c r="L28" s="8">
        <v>-10.000242367477687</v>
      </c>
      <c r="M28" s="8">
        <v>-3.3453492552377084</v>
      </c>
      <c r="N28" s="8">
        <v>-3.756560892055822</v>
      </c>
      <c r="O28" s="8">
        <v>-6.5116434047644667</v>
      </c>
      <c r="P28" s="8">
        <v>-14.508343974309698</v>
      </c>
    </row>
    <row r="29" spans="1:16" x14ac:dyDescent="0.4">
      <c r="A29" s="7" t="s">
        <v>16</v>
      </c>
      <c r="B29" s="7" t="s">
        <v>3</v>
      </c>
      <c r="C29" s="8">
        <v>21734185521.890522</v>
      </c>
      <c r="D29" s="8">
        <v>24977866511.337337</v>
      </c>
      <c r="E29" s="8">
        <v>20084377.806583107</v>
      </c>
      <c r="F29" s="8">
        <v>-3223596611.6402321</v>
      </c>
      <c r="G29" s="8">
        <v>757384203392.63208</v>
      </c>
      <c r="H29" s="8">
        <v>870418701040.47888</v>
      </c>
      <c r="I29" s="8">
        <v>699892364.05268538</v>
      </c>
      <c r="J29" s="8">
        <v>-112334605283.79407</v>
      </c>
      <c r="K29" s="8">
        <v>7.8008652486495826</v>
      </c>
      <c r="L29" s="8">
        <v>-6.3011090578163564</v>
      </c>
      <c r="M29" s="8">
        <v>-2.1341907719403359</v>
      </c>
      <c r="N29" s="8">
        <v>0.72912730938604686</v>
      </c>
      <c r="O29" s="8">
        <v>5.2992164768502183</v>
      </c>
      <c r="P29" s="8">
        <v>16.280335451901013</v>
      </c>
    </row>
    <row r="30" spans="1:16" x14ac:dyDescent="0.4">
      <c r="A30" s="7" t="s">
        <v>16</v>
      </c>
      <c r="B30" s="7" t="s">
        <v>4</v>
      </c>
      <c r="C30" s="8">
        <v>22483308304.611633</v>
      </c>
      <c r="D30" s="8">
        <v>23019704020.338848</v>
      </c>
      <c r="E30" s="8">
        <v>5277810.1736313757</v>
      </c>
      <c r="F30" s="8">
        <v>-531117905.55358505</v>
      </c>
      <c r="G30" s="8">
        <v>799840320440.31311</v>
      </c>
      <c r="H30" s="8">
        <v>818922517567.95142</v>
      </c>
      <c r="I30" s="8">
        <v>187757305.25541013</v>
      </c>
      <c r="J30" s="8">
        <v>-18894439822.382935</v>
      </c>
      <c r="K30" s="8">
        <v>3.0314955993876356</v>
      </c>
      <c r="L30" s="8">
        <v>-2.1655075335257301</v>
      </c>
      <c r="M30" s="8">
        <v>3.4280291052312686</v>
      </c>
      <c r="N30" s="8">
        <v>2.5537029077816173</v>
      </c>
      <c r="O30" s="8">
        <v>-8.3541981252087627</v>
      </c>
      <c r="P30" s="8">
        <v>-7.8102643123251836</v>
      </c>
    </row>
    <row r="31" spans="1:16" x14ac:dyDescent="0.4">
      <c r="A31" s="7" t="s">
        <v>16</v>
      </c>
      <c r="B31" s="7" t="s">
        <v>5</v>
      </c>
      <c r="C31" s="8">
        <v>24322009090.59417</v>
      </c>
      <c r="D31" s="8">
        <v>25413059915.389885</v>
      </c>
      <c r="E31" s="8">
        <v>5983475.8005248141</v>
      </c>
      <c r="F31" s="8">
        <v>-1085067348.9951897</v>
      </c>
      <c r="G31" s="8">
        <v>874562290176.40332</v>
      </c>
      <c r="H31" s="8">
        <v>913793913866.61914</v>
      </c>
      <c r="I31" s="8">
        <v>215151728.6187411</v>
      </c>
      <c r="J31" s="8">
        <v>-39016471961.597046</v>
      </c>
      <c r="K31" s="8">
        <v>-9.8784336269725515</v>
      </c>
      <c r="L31" s="8">
        <v>9.4418242519375202</v>
      </c>
      <c r="M31" s="8">
        <v>8.1220031224217344</v>
      </c>
      <c r="N31" s="8">
        <v>4.5277441990221527</v>
      </c>
      <c r="O31" s="8">
        <v>18.348815883450261</v>
      </c>
      <c r="P31" s="8">
        <v>10.40152469153929</v>
      </c>
    </row>
    <row r="32" spans="1:16" x14ac:dyDescent="0.4">
      <c r="A32" s="7" t="s">
        <v>16</v>
      </c>
      <c r="B32" s="7" t="s">
        <v>6</v>
      </c>
      <c r="C32" s="8">
        <v>22628538279.630066</v>
      </c>
      <c r="D32" s="8">
        <v>24526538799.62854</v>
      </c>
      <c r="E32" s="8">
        <v>6564926.5857657567</v>
      </c>
      <c r="F32" s="8">
        <v>-1891435593.4127083</v>
      </c>
      <c r="G32" s="8">
        <v>815430691175.60938</v>
      </c>
      <c r="H32" s="8">
        <v>883826088914.0144</v>
      </c>
      <c r="I32" s="8">
        <v>236570411.9813621</v>
      </c>
      <c r="J32" s="8">
        <v>-68158827326.423706</v>
      </c>
      <c r="K32" s="8">
        <v>6.4458256091773896</v>
      </c>
      <c r="L32" s="8">
        <v>4.1642981516691391</v>
      </c>
      <c r="M32" s="8">
        <v>-6.8534959009922884</v>
      </c>
      <c r="N32" s="8">
        <v>7.0454934285364912</v>
      </c>
      <c r="O32" s="8">
        <v>-1.8353002364672775</v>
      </c>
      <c r="P32" s="8">
        <v>-3.5510061268391726</v>
      </c>
    </row>
    <row r="33" spans="1:16" x14ac:dyDescent="0.4">
      <c r="A33" s="7" t="s">
        <v>16</v>
      </c>
      <c r="B33" s="7" t="s">
        <v>7</v>
      </c>
      <c r="C33" s="8">
        <v>25475242983.452854</v>
      </c>
      <c r="D33" s="8">
        <v>24888265409.21006</v>
      </c>
      <c r="E33" s="8">
        <v>7639710.9728784394</v>
      </c>
      <c r="F33" s="8">
        <v>594617285.21567154</v>
      </c>
      <c r="G33" s="8">
        <v>938353826290.35352</v>
      </c>
      <c r="H33" s="8">
        <v>916733123669.57288</v>
      </c>
      <c r="I33" s="8">
        <v>281400731.98945582</v>
      </c>
      <c r="J33" s="8">
        <v>21902103352.770142</v>
      </c>
      <c r="K33" s="8">
        <v>7.7316277919075764</v>
      </c>
      <c r="L33" s="8">
        <v>13.212601662667078</v>
      </c>
      <c r="M33" s="8">
        <v>12.41237609834222</v>
      </c>
      <c r="N33" s="8">
        <v>-2.6348094766942212</v>
      </c>
      <c r="O33" s="8">
        <v>8.9761920211313413</v>
      </c>
      <c r="P33" s="8">
        <v>2.3431677871801764</v>
      </c>
    </row>
    <row r="34" spans="1:16" x14ac:dyDescent="0.4">
      <c r="A34" s="7" t="s">
        <v>16</v>
      </c>
      <c r="B34" s="7" t="s">
        <v>8</v>
      </c>
      <c r="C34" s="8">
        <v>24151594831.507175</v>
      </c>
      <c r="D34" s="8">
        <v>23963464961.22974</v>
      </c>
      <c r="E34" s="8">
        <v>6299942.6188181527</v>
      </c>
      <c r="F34" s="8">
        <v>194429812.89625168</v>
      </c>
      <c r="G34" s="8">
        <v>874624647648.45923</v>
      </c>
      <c r="H34" s="8">
        <v>867811721932.72559</v>
      </c>
      <c r="I34" s="8">
        <v>228145807.00074965</v>
      </c>
      <c r="J34" s="8">
        <v>7041071522.734375</v>
      </c>
      <c r="K34" s="8">
        <v>0.11409341986418982</v>
      </c>
      <c r="L34" s="8">
        <v>-0.71211555242134139</v>
      </c>
      <c r="M34" s="8">
        <v>-5.1765899325694669</v>
      </c>
      <c r="N34" s="8">
        <v>-0.17074298118801767</v>
      </c>
      <c r="O34" s="8">
        <v>-4.9705859303242184</v>
      </c>
      <c r="P34" s="8">
        <v>-3.7276673991190798</v>
      </c>
    </row>
    <row r="35" spans="1:16" x14ac:dyDescent="0.4">
      <c r="A35" s="7" t="s">
        <v>16</v>
      </c>
      <c r="B35" s="7" t="s">
        <v>9</v>
      </c>
      <c r="C35" s="8">
        <v>25270808762.141964</v>
      </c>
      <c r="D35" s="8">
        <v>26656451062.230278</v>
      </c>
      <c r="E35" s="8">
        <v>31736443.696899232</v>
      </c>
      <c r="F35" s="8">
        <v>-1353905856.3914146</v>
      </c>
      <c r="G35" s="8">
        <v>927180919321.23621</v>
      </c>
      <c r="H35" s="8">
        <v>978019858183.01648</v>
      </c>
      <c r="I35" s="8">
        <v>1164403771.9504933</v>
      </c>
      <c r="J35" s="8">
        <v>-49674535089.829834</v>
      </c>
      <c r="K35" s="8">
        <v>15.485297924316791</v>
      </c>
      <c r="L35" s="8">
        <v>11.576165239940936</v>
      </c>
      <c r="M35" s="8">
        <v>4.6747021622855538</v>
      </c>
      <c r="N35" s="8">
        <v>15.528255937377086</v>
      </c>
      <c r="O35" s="8">
        <v>9.642828688839872</v>
      </c>
      <c r="P35" s="8">
        <v>11.280708357228939</v>
      </c>
    </row>
    <row r="36" spans="1:16" x14ac:dyDescent="0.4">
      <c r="A36" s="7" t="s">
        <v>16</v>
      </c>
      <c r="B36" s="7" t="s">
        <v>10</v>
      </c>
      <c r="C36" s="8">
        <v>25693754321.609867</v>
      </c>
      <c r="D36" s="8">
        <v>25475030166.01989</v>
      </c>
      <c r="E36" s="8">
        <v>6806235.440238934</v>
      </c>
      <c r="F36" s="8">
        <v>225530391.03021622</v>
      </c>
      <c r="G36" s="8">
        <v>927445610055.97815</v>
      </c>
      <c r="H36" s="8">
        <v>919550510127.17896</v>
      </c>
      <c r="I36" s="8">
        <v>245678895.38618061</v>
      </c>
      <c r="J36" s="8">
        <v>8140778824.1854248</v>
      </c>
      <c r="K36" s="8">
        <v>6.5106476284795711</v>
      </c>
      <c r="L36" s="8">
        <v>0.74276230280928557</v>
      </c>
      <c r="M36" s="8">
        <v>1.4977819036513522</v>
      </c>
      <c r="N36" s="8">
        <v>8.6108045420674042</v>
      </c>
      <c r="O36" s="8">
        <v>2.6457434697935183</v>
      </c>
      <c r="P36" s="8">
        <v>-4.1880743848575541</v>
      </c>
    </row>
    <row r="37" spans="1:16" x14ac:dyDescent="0.4">
      <c r="A37" s="7" t="s">
        <v>16</v>
      </c>
      <c r="B37" s="7" t="s">
        <v>11</v>
      </c>
      <c r="C37" s="8">
        <v>24966571369.951229</v>
      </c>
      <c r="D37" s="8">
        <v>24993656163.260235</v>
      </c>
      <c r="E37" s="8">
        <v>4932957.7921699136</v>
      </c>
      <c r="F37" s="8">
        <v>-22151835.516834259</v>
      </c>
      <c r="G37" s="8">
        <v>859532890853.29041</v>
      </c>
      <c r="H37" s="8">
        <v>860465348512.21704</v>
      </c>
      <c r="I37" s="8">
        <v>169828664.44626087</v>
      </c>
      <c r="J37" s="8">
        <v>-762628994.48034668</v>
      </c>
      <c r="K37" s="8">
        <v>0.95050969514329364</v>
      </c>
      <c r="L37" s="8">
        <v>3.225642665323551</v>
      </c>
      <c r="M37" s="8">
        <v>-2.8395964118300072</v>
      </c>
      <c r="N37" s="8">
        <v>9.8898083911444061</v>
      </c>
      <c r="O37" s="8">
        <v>4.5148308629180702</v>
      </c>
      <c r="P37" s="8">
        <v>-1.9746341306333464</v>
      </c>
    </row>
    <row r="38" spans="1:16" x14ac:dyDescent="0.4">
      <c r="A38" s="7" t="s">
        <v>16</v>
      </c>
      <c r="B38" s="7" t="s">
        <v>12</v>
      </c>
      <c r="C38" s="8">
        <v>26642707061.031769</v>
      </c>
      <c r="D38" s="8">
        <v>27474940515.623589</v>
      </c>
      <c r="E38" s="8">
        <v>5632316.3732996676</v>
      </c>
      <c r="F38" s="8">
        <v>-826601138.21852112</v>
      </c>
      <c r="G38" s="8">
        <v>883260356622.67822</v>
      </c>
      <c r="H38" s="8">
        <v>910850601720.97913</v>
      </c>
      <c r="I38" s="8">
        <v>186722834.02344924</v>
      </c>
      <c r="J38" s="8">
        <v>-27403522264.277466</v>
      </c>
      <c r="K38" s="8">
        <v>14.506602308189716</v>
      </c>
      <c r="L38" s="8">
        <v>5.1491472150694086</v>
      </c>
      <c r="M38" s="8">
        <v>6.625208457559852</v>
      </c>
      <c r="N38" s="8">
        <v>16.955740937232964</v>
      </c>
      <c r="O38" s="8">
        <v>3.195516941246261</v>
      </c>
      <c r="P38" s="8">
        <v>9.8759872613133322</v>
      </c>
    </row>
    <row r="39" spans="1:16" x14ac:dyDescent="0.4">
      <c r="A39" s="7" t="s">
        <v>16</v>
      </c>
      <c r="B39" s="7" t="s">
        <v>13</v>
      </c>
      <c r="C39" s="8">
        <v>25120452790.069485</v>
      </c>
      <c r="D39" s="8">
        <v>25438844042.251331</v>
      </c>
      <c r="E39" s="8">
        <v>5568514.8837296143</v>
      </c>
      <c r="F39" s="8">
        <v>-312822737.29811859</v>
      </c>
      <c r="G39" s="8">
        <v>838221780744.31738</v>
      </c>
      <c r="H39" s="8">
        <v>848845891886.2467</v>
      </c>
      <c r="I39" s="8">
        <v>185810761.49177814</v>
      </c>
      <c r="J39" s="8">
        <v>-10438300380.4375</v>
      </c>
      <c r="K39" s="8">
        <v>9.1396423732948122</v>
      </c>
      <c r="L39" s="8">
        <v>-2.1903050363267775</v>
      </c>
      <c r="M39" s="8">
        <v>-5.5868035983194373</v>
      </c>
      <c r="N39" s="8">
        <v>1.9729814347388803</v>
      </c>
      <c r="O39" s="8">
        <v>-0.52820184357965749</v>
      </c>
      <c r="P39" s="8">
        <v>-7.6453628194566861</v>
      </c>
    </row>
    <row r="40" spans="1:16" x14ac:dyDescent="0.4">
      <c r="A40" s="7" t="s">
        <v>16</v>
      </c>
      <c r="B40" s="7" t="s">
        <v>14</v>
      </c>
      <c r="C40" s="8">
        <v>24257670052.761356</v>
      </c>
      <c r="D40" s="8">
        <v>24404493738.243999</v>
      </c>
      <c r="E40" s="8">
        <v>5342295.6463093041</v>
      </c>
      <c r="F40" s="8">
        <v>-141481389.83633423</v>
      </c>
      <c r="G40" s="8">
        <v>840815720718.3064</v>
      </c>
      <c r="H40" s="8">
        <v>845904901280.95276</v>
      </c>
      <c r="I40" s="8">
        <v>185173850.34802616</v>
      </c>
      <c r="J40" s="8">
        <v>-4904006712.2983398</v>
      </c>
      <c r="K40" s="8">
        <v>9.1775455258358889</v>
      </c>
      <c r="L40" s="8">
        <v>-2.6656461080589748</v>
      </c>
      <c r="M40" s="8">
        <v>-3.3117820207176187</v>
      </c>
      <c r="N40" s="8">
        <v>14.304822921719595</v>
      </c>
      <c r="O40" s="8">
        <v>-2.7555857789435279</v>
      </c>
      <c r="P40" s="8">
        <v>-4.1696293880052018</v>
      </c>
    </row>
    <row r="41" spans="1:16" x14ac:dyDescent="0.4">
      <c r="A41" s="7" t="s">
        <v>17</v>
      </c>
      <c r="B41" s="7" t="s">
        <v>3</v>
      </c>
      <c r="C41" s="8">
        <v>24675725056.666088</v>
      </c>
      <c r="D41" s="8">
        <v>26794820150.17086</v>
      </c>
      <c r="E41" s="8">
        <v>4505645.6917077098</v>
      </c>
      <c r="F41" s="8">
        <v>-2114589447.8130646</v>
      </c>
      <c r="G41" s="8">
        <v>847123810185.52234</v>
      </c>
      <c r="H41" s="8">
        <v>919872874839.60437</v>
      </c>
      <c r="I41" s="8">
        <v>154679943.03273395</v>
      </c>
      <c r="J41" s="8">
        <v>-72594384711.049316</v>
      </c>
      <c r="K41" s="8">
        <v>13.463391730336058</v>
      </c>
      <c r="L41" s="8">
        <v>-7.1547513124433735</v>
      </c>
      <c r="M41" s="8">
        <v>1.7076047640397358</v>
      </c>
      <c r="N41" s="8">
        <v>7.3179796802370563</v>
      </c>
      <c r="O41" s="8">
        <v>-3.3779865473027764</v>
      </c>
      <c r="P41" s="8">
        <v>9.172739682072276</v>
      </c>
    </row>
    <row r="42" spans="1:16" x14ac:dyDescent="0.4">
      <c r="A42" s="7" t="s">
        <v>17</v>
      </c>
      <c r="B42" s="7" t="s">
        <v>4</v>
      </c>
      <c r="C42" s="8">
        <v>25915300647.420563</v>
      </c>
      <c r="D42" s="8">
        <v>23843874977.555378</v>
      </c>
      <c r="E42" s="8">
        <v>4524425.3183999993</v>
      </c>
      <c r="F42" s="8">
        <v>2075950095.1835861</v>
      </c>
      <c r="G42" s="8">
        <v>884775575023.51233</v>
      </c>
      <c r="H42" s="8">
        <v>814054928566.55225</v>
      </c>
      <c r="I42" s="8">
        <v>154468630.98700023</v>
      </c>
      <c r="J42" s="8">
        <v>70875115087.947144</v>
      </c>
      <c r="K42" s="8">
        <v>15.219784891300669</v>
      </c>
      <c r="L42" s="8">
        <v>3.2848278756590661</v>
      </c>
      <c r="M42" s="8">
        <v>5.02907663432525</v>
      </c>
      <c r="N42" s="8">
        <v>3.5909667225423338</v>
      </c>
      <c r="O42" s="8">
        <v>-6.9000721691361706</v>
      </c>
      <c r="P42" s="8">
        <v>-11.01189315865809</v>
      </c>
    </row>
    <row r="43" spans="1:16" x14ac:dyDescent="0.4">
      <c r="A43" s="7" t="s">
        <v>17</v>
      </c>
      <c r="B43" s="7" t="s">
        <v>5</v>
      </c>
      <c r="C43" s="8">
        <v>28629993914.416374</v>
      </c>
      <c r="D43" s="8">
        <v>27687512670.648972</v>
      </c>
      <c r="E43" s="8">
        <v>54048471.628399968</v>
      </c>
      <c r="F43" s="8">
        <v>996529715.39580154</v>
      </c>
      <c r="G43" s="8">
        <v>963553897262.73853</v>
      </c>
      <c r="H43" s="8">
        <v>931834314908.43799</v>
      </c>
      <c r="I43" s="8">
        <v>1819022931.8837452</v>
      </c>
      <c r="J43" s="8">
        <v>33538605286.184326</v>
      </c>
      <c r="K43" s="8">
        <v>17.92889025460078</v>
      </c>
      <c r="L43" s="8">
        <v>18.214352771063837</v>
      </c>
      <c r="M43" s="8">
        <v>10.664221881344444</v>
      </c>
      <c r="N43" s="8">
        <v>8.9454642749926379</v>
      </c>
      <c r="O43" s="8">
        <v>12.799848363774899</v>
      </c>
      <c r="P43" s="8">
        <v>16.108052127767863</v>
      </c>
    </row>
    <row r="44" spans="1:16" x14ac:dyDescent="0.4">
      <c r="A44" s="7" t="s">
        <v>17</v>
      </c>
      <c r="B44" s="7" t="s">
        <v>6</v>
      </c>
      <c r="C44" s="8">
        <v>24731657936.64423</v>
      </c>
      <c r="D44" s="8">
        <v>28600917397.447399</v>
      </c>
      <c r="E44" s="8">
        <v>80746892.53429997</v>
      </c>
      <c r="F44" s="8">
        <v>-3788512568.2688675</v>
      </c>
      <c r="G44" s="8">
        <v>832831161476.80969</v>
      </c>
      <c r="H44" s="8">
        <v>963127313256.61462</v>
      </c>
      <c r="I44" s="8">
        <v>2719127381.8502002</v>
      </c>
      <c r="J44" s="8">
        <v>-127577024397.95471</v>
      </c>
      <c r="K44" s="8">
        <v>9.5239356557548067</v>
      </c>
      <c r="L44" s="8">
        <v>0.54770718915543437</v>
      </c>
      <c r="M44" s="8">
        <v>-13.49217567066677</v>
      </c>
      <c r="N44" s="8">
        <v>16.694718088952349</v>
      </c>
      <c r="O44" s="8">
        <v>6.7416848446470379</v>
      </c>
      <c r="P44" s="8">
        <v>3.3093779983559197</v>
      </c>
    </row>
    <row r="45" spans="1:16" x14ac:dyDescent="0.4">
      <c r="A45" s="7" t="s">
        <v>17</v>
      </c>
      <c r="B45" s="7" t="s">
        <v>7</v>
      </c>
      <c r="C45" s="8">
        <v>30217317792.971813</v>
      </c>
      <c r="D45" s="8">
        <v>29579601777.209694</v>
      </c>
      <c r="E45" s="8">
        <v>50911136.233000025</v>
      </c>
      <c r="F45" s="8">
        <v>688627151.995121</v>
      </c>
      <c r="G45" s="8">
        <v>1004493143154.7205</v>
      </c>
      <c r="H45" s="8">
        <v>983293998436.35852</v>
      </c>
      <c r="I45" s="8">
        <v>1692403264.1242008</v>
      </c>
      <c r="J45" s="8">
        <v>22891547982.486084</v>
      </c>
      <c r="K45" s="8">
        <v>18.847455337769851</v>
      </c>
      <c r="L45" s="8">
        <v>16.777076371650445</v>
      </c>
      <c r="M45" s="8">
        <v>21.981782043990421</v>
      </c>
      <c r="N45" s="8">
        <v>17.926338365814136</v>
      </c>
      <c r="O45" s="8">
        <v>24.056794725377724</v>
      </c>
      <c r="P45" s="8">
        <v>3.4233188232268721</v>
      </c>
    </row>
    <row r="46" spans="1:16" x14ac:dyDescent="0.4">
      <c r="A46" s="7" t="s">
        <v>17</v>
      </c>
      <c r="B46" s="7" t="s">
        <v>8</v>
      </c>
      <c r="C46" s="8">
        <v>28033016208.78931</v>
      </c>
      <c r="D46" s="8">
        <v>27174013768.408165</v>
      </c>
      <c r="E46" s="8">
        <v>18452498.719499998</v>
      </c>
      <c r="F46" s="8">
        <v>877454939.10064697</v>
      </c>
      <c r="G46" s="8">
        <v>923978025903.43481</v>
      </c>
      <c r="H46" s="8">
        <v>895665005095.75903</v>
      </c>
      <c r="I46" s="8">
        <v>608200815.80757797</v>
      </c>
      <c r="J46" s="8">
        <v>28921221623.483398</v>
      </c>
      <c r="K46" s="8">
        <v>16.152759324706441</v>
      </c>
      <c r="L46" s="8">
        <v>-2.2074936752069898</v>
      </c>
      <c r="M46" s="8">
        <v>-7.3265750906663056</v>
      </c>
      <c r="N46" s="8">
        <v>12.526654279747351</v>
      </c>
      <c r="O46" s="8">
        <v>-1.8468359872792131</v>
      </c>
      <c r="P46" s="8">
        <v>-8.1358444821803015</v>
      </c>
    </row>
    <row r="47" spans="1:16" x14ac:dyDescent="0.4">
      <c r="A47" s="7" t="s">
        <v>17</v>
      </c>
      <c r="B47" s="7" t="s">
        <v>9</v>
      </c>
      <c r="C47" s="8">
        <v>27877485473.716366</v>
      </c>
      <c r="D47" s="8">
        <v>28016329280.611103</v>
      </c>
      <c r="E47" s="8">
        <v>13064724.258100009</v>
      </c>
      <c r="F47" s="8">
        <v>-125779082.63663864</v>
      </c>
      <c r="G47" s="8">
        <v>911144947477.69507</v>
      </c>
      <c r="H47" s="8">
        <v>915682904328.72668</v>
      </c>
      <c r="I47" s="8">
        <v>427006141.33397555</v>
      </c>
      <c r="J47" s="8">
        <v>-4110950709.6976318</v>
      </c>
      <c r="K47" s="8">
        <v>10.333175760607425</v>
      </c>
      <c r="L47" s="8">
        <v>12.400568664792463</v>
      </c>
      <c r="M47" s="8">
        <v>-0.56979809601372367</v>
      </c>
      <c r="N47" s="8">
        <v>4.2532038079571981</v>
      </c>
      <c r="O47" s="8">
        <v>-2.0468419430483915</v>
      </c>
      <c r="P47" s="8">
        <v>3.0988652645656711</v>
      </c>
    </row>
    <row r="48" spans="1:16" x14ac:dyDescent="0.4">
      <c r="A48" s="7" t="s">
        <v>17</v>
      </c>
      <c r="B48" s="7" t="s">
        <v>10</v>
      </c>
      <c r="C48" s="8">
        <v>27236658603.099407</v>
      </c>
      <c r="D48" s="8">
        <v>29138398046.808975</v>
      </c>
      <c r="E48" s="8">
        <v>14093034.876604414</v>
      </c>
      <c r="F48" s="8">
        <v>-1887646408.832962</v>
      </c>
      <c r="G48" s="8">
        <v>878453055271.66003</v>
      </c>
      <c r="H48" s="8">
        <v>939789096676.86841</v>
      </c>
      <c r="I48" s="8">
        <v>454537017.05442727</v>
      </c>
      <c r="J48" s="8">
        <v>-60881504388.153931</v>
      </c>
      <c r="K48" s="8">
        <v>6.205976295535776</v>
      </c>
      <c r="L48" s="8">
        <v>-9.9729700171489455</v>
      </c>
      <c r="M48" s="8">
        <v>-2.2989146773263367</v>
      </c>
      <c r="N48" s="8">
        <v>13.162356910153633</v>
      </c>
      <c r="O48" s="8">
        <v>-1.500933389413867</v>
      </c>
      <c r="P48" s="8">
        <v>3.9997134541998061</v>
      </c>
    </row>
    <row r="49" spans="1:16" x14ac:dyDescent="0.4">
      <c r="A49" s="7" t="s">
        <v>17</v>
      </c>
      <c r="B49" s="7" t="s">
        <v>11</v>
      </c>
      <c r="C49" s="8">
        <v>29869013835.158157</v>
      </c>
      <c r="D49" s="8">
        <v>29445843509.656902</v>
      </c>
      <c r="E49" s="8">
        <v>56923536.548900008</v>
      </c>
      <c r="F49" s="8">
        <v>480093862.05015564</v>
      </c>
      <c r="G49" s="8">
        <v>971368705737.35571</v>
      </c>
      <c r="H49" s="8">
        <v>957606803505.0791</v>
      </c>
      <c r="I49" s="8">
        <v>1851207486.0402358</v>
      </c>
      <c r="J49" s="8">
        <v>15613109718.316895</v>
      </c>
      <c r="K49" s="8">
        <v>20.043291899246729</v>
      </c>
      <c r="L49" s="8">
        <v>6.6831819235568561</v>
      </c>
      <c r="M49" s="8">
        <v>9.8191937573061718</v>
      </c>
      <c r="N49" s="8">
        <v>16.668807699852024</v>
      </c>
      <c r="O49" s="8">
        <v>8.3620656970245211</v>
      </c>
      <c r="P49" s="8">
        <v>1.0627815873515261</v>
      </c>
    </row>
    <row r="50" spans="1:16" x14ac:dyDescent="0.4">
      <c r="A50" s="7" t="s">
        <v>17</v>
      </c>
      <c r="B50" s="7" t="s">
        <v>12</v>
      </c>
      <c r="C50" s="8">
        <v>27896730146.030281</v>
      </c>
      <c r="D50" s="8">
        <v>32145087656.135544</v>
      </c>
      <c r="E50" s="8">
        <v>9921355.6360999942</v>
      </c>
      <c r="F50" s="8">
        <v>-4238436154.469162</v>
      </c>
      <c r="G50" s="8">
        <v>886390703543.96594</v>
      </c>
      <c r="H50" s="8">
        <v>1021378015602.751</v>
      </c>
      <c r="I50" s="8">
        <v>315241153.9376291</v>
      </c>
      <c r="J50" s="8">
        <v>-134672070904.84741</v>
      </c>
      <c r="K50" s="8">
        <v>5.02612085720836</v>
      </c>
      <c r="L50" s="8">
        <v>9.1445454297649206E-2</v>
      </c>
      <c r="M50" s="8">
        <v>-6.7133877060981701</v>
      </c>
      <c r="N50" s="8">
        <v>15.91657140188355</v>
      </c>
      <c r="O50" s="8">
        <v>14.740555406904843</v>
      </c>
      <c r="P50" s="8">
        <v>9.1675484975803698</v>
      </c>
    </row>
    <row r="51" spans="1:16" x14ac:dyDescent="0.4">
      <c r="A51" s="7" t="s">
        <v>17</v>
      </c>
      <c r="B51" s="7" t="s">
        <v>13</v>
      </c>
      <c r="C51" s="8">
        <v>26488633494.611553</v>
      </c>
      <c r="D51" s="8">
        <v>29694347875.269299</v>
      </c>
      <c r="E51" s="8">
        <v>8559592.9965000041</v>
      </c>
      <c r="F51" s="8">
        <v>-3197154787.6612473</v>
      </c>
      <c r="G51" s="8">
        <v>864692302990.50256</v>
      </c>
      <c r="H51" s="8">
        <v>969339321517.51978</v>
      </c>
      <c r="I51" s="8">
        <v>279418496.45642173</v>
      </c>
      <c r="J51" s="8">
        <v>-104367600030.56079</v>
      </c>
      <c r="K51" s="8">
        <v>5.5903804695109267</v>
      </c>
      <c r="L51" s="8">
        <v>-2.7572339612759089</v>
      </c>
      <c r="M51" s="8">
        <v>-5.0795626075730684</v>
      </c>
      <c r="N51" s="8">
        <v>15.934593489854624</v>
      </c>
      <c r="O51" s="8">
        <v>1.9086452231247226</v>
      </c>
      <c r="P51" s="8">
        <v>-7.6310040148813361</v>
      </c>
    </row>
    <row r="52" spans="1:16" x14ac:dyDescent="0.4">
      <c r="A52" s="7" t="s">
        <v>17</v>
      </c>
      <c r="B52" s="7" t="s">
        <v>14</v>
      </c>
      <c r="C52" s="8">
        <v>28552968654.187462</v>
      </c>
      <c r="D52" s="8">
        <v>28598359199.782562</v>
      </c>
      <c r="E52" s="8">
        <v>24987844.503900006</v>
      </c>
      <c r="F52" s="8">
        <v>-20402701.091201782</v>
      </c>
      <c r="G52" s="8">
        <v>925160441330.93652</v>
      </c>
      <c r="H52" s="8">
        <v>926631166945.70557</v>
      </c>
      <c r="I52" s="8">
        <v>809644893.10076916</v>
      </c>
      <c r="J52" s="8">
        <v>-661080721.66821289</v>
      </c>
      <c r="K52" s="8">
        <v>17.770938656760322</v>
      </c>
      <c r="L52" s="8">
        <v>-4.5081316911543485</v>
      </c>
      <c r="M52" s="8">
        <v>7.8418520497474109</v>
      </c>
      <c r="N52" s="8">
        <v>16.50796559852267</v>
      </c>
      <c r="O52" s="8">
        <v>-2.8896489980182953</v>
      </c>
      <c r="P52" s="8">
        <v>-3.6956857615323311</v>
      </c>
    </row>
    <row r="53" spans="1:16" x14ac:dyDescent="0.4">
      <c r="A53" s="7" t="s">
        <v>18</v>
      </c>
      <c r="B53" s="7" t="s">
        <v>3</v>
      </c>
      <c r="C53" s="8">
        <v>30627333768.791748</v>
      </c>
      <c r="D53" s="8">
        <v>34804150522.358688</v>
      </c>
      <c r="E53" s="8">
        <v>84630235.108500019</v>
      </c>
      <c r="F53" s="8">
        <v>-4092186518.4584403</v>
      </c>
      <c r="G53" s="8">
        <v>957552870547.64856</v>
      </c>
      <c r="H53" s="8">
        <v>1088139582832.0967</v>
      </c>
      <c r="I53" s="8">
        <v>2645934679.9810147</v>
      </c>
      <c r="J53" s="8">
        <v>-127940777604.46718</v>
      </c>
      <c r="K53" s="8">
        <f>((C53+E53)-(C41+E41))/(C41+E41)*100</f>
        <v>24.439533707301283</v>
      </c>
      <c r="L53" s="8">
        <f>((C53+E53)-(C50+E50))/(C50+E50)*100</f>
        <v>10.052486956618049</v>
      </c>
      <c r="M53" s="8">
        <f>((C53+E53)-(C52+E52))/(C52+E52)*100</f>
        <v>7.4673201539326621</v>
      </c>
      <c r="N53" s="8">
        <f>(D53-D41)/D41*100</f>
        <v>29.891338427725017</v>
      </c>
      <c r="O53" s="8">
        <f>(D53-D50)/D50*100</f>
        <v>8.2720659985993485</v>
      </c>
      <c r="P53" s="8">
        <f>(D53-D52)/D52*100</f>
        <v>21.699815990224046</v>
      </c>
    </row>
  </sheetData>
  <printOptions horizontalCentered="1"/>
  <pageMargins left="0.2" right="0.2" top="0.5" bottom="0.2" header="0.31496062992126" footer="0.31496062992126"/>
  <pageSetup paperSize="9" scale="5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1F26-CCA2-4F04-AD75-42BF73126A06}">
  <dimension ref="A1:O28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" defaultRowHeight="21" x14ac:dyDescent="0.4"/>
  <cols>
    <col min="1" max="1" width="65.59765625" style="2" customWidth="1"/>
    <col min="2" max="9" width="20.59765625" style="2" customWidth="1"/>
    <col min="10" max="16384" width="9" style="2"/>
  </cols>
  <sheetData>
    <row r="1" spans="1:15" s="1" customFormat="1" x14ac:dyDescent="0.4">
      <c r="A1" s="1" t="s">
        <v>33</v>
      </c>
      <c r="I1" s="11"/>
    </row>
    <row r="2" spans="1:15" x14ac:dyDescent="0.4">
      <c r="A2" s="2" t="s">
        <v>319</v>
      </c>
      <c r="B2" s="12"/>
      <c r="I2" s="13"/>
    </row>
    <row r="3" spans="1:15" x14ac:dyDescent="0.4">
      <c r="A3" s="2" t="s">
        <v>325</v>
      </c>
    </row>
    <row r="4" spans="1:15" x14ac:dyDescent="0.4">
      <c r="A4" s="14" t="s">
        <v>35</v>
      </c>
      <c r="B4" s="15" t="s">
        <v>36</v>
      </c>
      <c r="C4" s="15" t="s">
        <v>37</v>
      </c>
      <c r="D4" s="15" t="s">
        <v>38</v>
      </c>
      <c r="E4" s="15" t="s">
        <v>39</v>
      </c>
      <c r="F4" s="15" t="s">
        <v>40</v>
      </c>
      <c r="G4" s="15" t="s">
        <v>41</v>
      </c>
      <c r="H4" s="15" t="s">
        <v>42</v>
      </c>
      <c r="I4" s="15" t="s">
        <v>43</v>
      </c>
    </row>
    <row r="5" spans="1:15" s="1" customFormat="1" x14ac:dyDescent="0.4">
      <c r="A5" s="16" t="s">
        <v>44</v>
      </c>
      <c r="B5" s="17">
        <v>31479656931.174686</v>
      </c>
      <c r="C5" s="17">
        <v>34876491945.205399</v>
      </c>
      <c r="D5" s="17">
        <v>93400244.247924402</v>
      </c>
      <c r="E5" s="17">
        <v>-3303434769.7827878</v>
      </c>
      <c r="F5" s="17">
        <v>977843139355.99988</v>
      </c>
      <c r="G5" s="17">
        <v>1097444621443.0002</v>
      </c>
      <c r="H5" s="17">
        <v>2901263767.0000014</v>
      </c>
      <c r="I5" s="17">
        <v>-116700218320.00037</v>
      </c>
    </row>
    <row r="6" spans="1:15" s="1" customFormat="1" x14ac:dyDescent="0.4">
      <c r="A6" s="16" t="s">
        <v>45</v>
      </c>
      <c r="B6" s="17">
        <v>31276318126.79195</v>
      </c>
      <c r="C6" s="17">
        <v>35101772232.849716</v>
      </c>
      <c r="D6" s="17">
        <v>92796937.343099996</v>
      </c>
      <c r="E6" s="17">
        <v>-3732657168.7146659</v>
      </c>
      <c r="F6" s="17">
        <v>977843139355.99988</v>
      </c>
      <c r="G6" s="17">
        <v>1097444621443.0002</v>
      </c>
      <c r="H6" s="17">
        <v>2901263767.0000014</v>
      </c>
      <c r="I6" s="17">
        <v>-116700218320.00037</v>
      </c>
    </row>
    <row r="7" spans="1:15" s="1" customFormat="1" x14ac:dyDescent="0.4">
      <c r="A7" s="16" t="s">
        <v>46</v>
      </c>
      <c r="B7" s="17">
        <v>879665530.17431545</v>
      </c>
      <c r="C7" s="17">
        <v>342080868.03797823</v>
      </c>
      <c r="D7" s="17">
        <v>8166702.2346000001</v>
      </c>
      <c r="E7" s="17">
        <v>545751364.37093723</v>
      </c>
      <c r="F7" s="17">
        <v>27502434917.964405</v>
      </c>
      <c r="G7" s="17">
        <v>10695038610.903576</v>
      </c>
      <c r="H7" s="17">
        <v>255329087.01898691</v>
      </c>
      <c r="I7" s="17">
        <v>17062725394.079817</v>
      </c>
    </row>
    <row r="8" spans="1:15" x14ac:dyDescent="0.4">
      <c r="A8" s="18" t="s">
        <v>47</v>
      </c>
      <c r="B8" s="19">
        <v>426024380.24940032</v>
      </c>
      <c r="C8" s="19">
        <v>177406475.07340002</v>
      </c>
      <c r="D8" s="19">
        <v>8166702.2346000001</v>
      </c>
      <c r="E8" s="19">
        <v>256784607.4106003</v>
      </c>
      <c r="F8" s="19">
        <v>13319503139.964409</v>
      </c>
      <c r="G8" s="19">
        <v>5546551350.9035759</v>
      </c>
      <c r="H8" s="19">
        <v>255329087.01898691</v>
      </c>
      <c r="I8" s="19">
        <v>8028280876.0798197</v>
      </c>
      <c r="K8" s="20"/>
      <c r="L8" s="20"/>
      <c r="M8" s="20"/>
      <c r="N8" s="20"/>
      <c r="O8" s="20"/>
    </row>
    <row r="9" spans="1:15" x14ac:dyDescent="0.4">
      <c r="A9" s="18" t="s">
        <v>48</v>
      </c>
      <c r="B9" s="21">
        <v>314321927.14300025</v>
      </c>
      <c r="C9" s="21">
        <v>103720352.4631</v>
      </c>
      <c r="D9" s="21"/>
      <c r="E9" s="21">
        <v>210601574.67990023</v>
      </c>
      <c r="F9" s="21">
        <v>9827165039.4514027</v>
      </c>
      <c r="G9" s="21">
        <v>3242780517.6354599</v>
      </c>
      <c r="H9" s="21"/>
      <c r="I9" s="21">
        <v>6584384521.8159428</v>
      </c>
      <c r="K9" s="22"/>
      <c r="L9" s="22"/>
      <c r="M9" s="23"/>
      <c r="N9" s="23"/>
      <c r="O9" s="23"/>
    </row>
    <row r="10" spans="1:15" x14ac:dyDescent="0.4">
      <c r="A10" s="18" t="s">
        <v>49</v>
      </c>
      <c r="B10" s="21">
        <v>95285323.134200007</v>
      </c>
      <c r="C10" s="21">
        <v>2618932.8593000001</v>
      </c>
      <c r="D10" s="21"/>
      <c r="E10" s="21">
        <v>92666390.274900004</v>
      </c>
      <c r="F10" s="21">
        <v>2979062277.9276662</v>
      </c>
      <c r="G10" s="21">
        <v>81880019.219513744</v>
      </c>
      <c r="H10" s="21"/>
      <c r="I10" s="21">
        <v>2897182258.7081523</v>
      </c>
    </row>
    <row r="11" spans="1:15" x14ac:dyDescent="0.4">
      <c r="A11" s="18" t="s">
        <v>50</v>
      </c>
      <c r="B11" s="21">
        <v>323202.94630000001</v>
      </c>
      <c r="C11" s="21">
        <v>10768646.761900002</v>
      </c>
      <c r="D11" s="21">
        <v>8166702.2346000001</v>
      </c>
      <c r="E11" s="21">
        <v>-2278741.5810000021</v>
      </c>
      <c r="F11" s="21">
        <v>10104826.995038295</v>
      </c>
      <c r="G11" s="21">
        <v>336677971.98443681</v>
      </c>
      <c r="H11" s="21">
        <v>255329087.01898691</v>
      </c>
      <c r="I11" s="21">
        <v>-71244057.970411628</v>
      </c>
    </row>
    <row r="12" spans="1:15" x14ac:dyDescent="0.4">
      <c r="A12" s="18" t="s">
        <v>51</v>
      </c>
      <c r="B12" s="21"/>
      <c r="C12" s="21"/>
      <c r="D12" s="21"/>
      <c r="E12" s="21"/>
      <c r="F12" s="21"/>
      <c r="G12" s="21"/>
      <c r="H12" s="21"/>
      <c r="I12" s="21"/>
    </row>
    <row r="13" spans="1:15" x14ac:dyDescent="0.4">
      <c r="A13" s="18" t="s">
        <v>52</v>
      </c>
      <c r="B13" s="21"/>
      <c r="C13" s="21">
        <v>515759.23259999993</v>
      </c>
      <c r="D13" s="21"/>
      <c r="E13" s="21">
        <v>-515759.23259999993</v>
      </c>
      <c r="F13" s="21"/>
      <c r="G13" s="21">
        <v>16125031.891507586</v>
      </c>
      <c r="H13" s="21"/>
      <c r="I13" s="21">
        <v>-16125031.891507586</v>
      </c>
    </row>
    <row r="14" spans="1:15" x14ac:dyDescent="0.4">
      <c r="A14" s="18" t="s">
        <v>53</v>
      </c>
      <c r="B14" s="21"/>
      <c r="C14" s="21">
        <v>237929.40640000012</v>
      </c>
      <c r="D14" s="21"/>
      <c r="E14" s="21">
        <v>-237929.40640000012</v>
      </c>
      <c r="F14" s="21"/>
      <c r="G14" s="21">
        <v>7438779.6158037651</v>
      </c>
      <c r="H14" s="21"/>
      <c r="I14" s="21">
        <v>-7438779.6158037651</v>
      </c>
    </row>
    <row r="15" spans="1:15" x14ac:dyDescent="0.4">
      <c r="A15" s="18" t="s">
        <v>54</v>
      </c>
      <c r="B15" s="21">
        <v>99875.802400000015</v>
      </c>
      <c r="C15" s="21">
        <v>40906824.064900003</v>
      </c>
      <c r="D15" s="21"/>
      <c r="E15" s="21">
        <v>-40806948.262500003</v>
      </c>
      <c r="F15" s="21">
        <v>3122582.0055051604</v>
      </c>
      <c r="G15" s="21">
        <v>1278937537.0006757</v>
      </c>
      <c r="H15" s="21"/>
      <c r="I15" s="21">
        <v>-1275814954.9951706</v>
      </c>
    </row>
    <row r="16" spans="1:15" x14ac:dyDescent="0.4">
      <c r="A16" s="18" t="s">
        <v>55</v>
      </c>
      <c r="B16" s="21">
        <v>22941.437800000003</v>
      </c>
      <c r="C16" s="21">
        <v>233.97039999999998</v>
      </c>
      <c r="D16" s="21"/>
      <c r="E16" s="21">
        <v>22707.467400000005</v>
      </c>
      <c r="F16" s="21">
        <v>717256.02331377007</v>
      </c>
      <c r="G16" s="21">
        <v>7315.0026663599992</v>
      </c>
      <c r="H16" s="21"/>
      <c r="I16" s="21">
        <v>709941.02064741007</v>
      </c>
    </row>
    <row r="17" spans="1:9" x14ac:dyDescent="0.4">
      <c r="A17" s="18" t="s">
        <v>56</v>
      </c>
      <c r="B17" s="21"/>
      <c r="C17" s="21">
        <v>352.2509</v>
      </c>
      <c r="D17" s="21"/>
      <c r="E17" s="21">
        <v>-352.2509</v>
      </c>
      <c r="F17" s="21"/>
      <c r="G17" s="21">
        <v>11013.001100685</v>
      </c>
      <c r="H17" s="21"/>
      <c r="I17" s="21">
        <v>-11013.001100685</v>
      </c>
    </row>
    <row r="18" spans="1:9" x14ac:dyDescent="0.4">
      <c r="A18" s="18" t="s">
        <v>57</v>
      </c>
      <c r="B18" s="21"/>
      <c r="C18" s="21"/>
      <c r="D18" s="21"/>
      <c r="E18" s="21"/>
      <c r="F18" s="21"/>
      <c r="G18" s="21"/>
      <c r="H18" s="21"/>
      <c r="I18" s="21"/>
    </row>
    <row r="19" spans="1:9" x14ac:dyDescent="0.4">
      <c r="A19" s="18" t="s">
        <v>58</v>
      </c>
      <c r="B19" s="21">
        <v>15971109.785699997</v>
      </c>
      <c r="C19" s="21">
        <v>18637444.063900001</v>
      </c>
      <c r="D19" s="21"/>
      <c r="E19" s="21">
        <v>-2666334.2782000042</v>
      </c>
      <c r="F19" s="21">
        <v>499331157.56148541</v>
      </c>
      <c r="G19" s="21">
        <v>582693165.5524112</v>
      </c>
      <c r="H19" s="21"/>
      <c r="I19" s="21">
        <v>-83362007.990925789</v>
      </c>
    </row>
    <row r="20" spans="1:9" x14ac:dyDescent="0.4">
      <c r="A20" s="18" t="s">
        <v>59</v>
      </c>
      <c r="B20" s="19">
        <v>453641149.92491525</v>
      </c>
      <c r="C20" s="19">
        <v>164674392.96457821</v>
      </c>
      <c r="D20" s="19"/>
      <c r="E20" s="19">
        <v>288966756.96033704</v>
      </c>
      <c r="F20" s="19">
        <v>14182931778</v>
      </c>
      <c r="G20" s="19">
        <v>5148487260</v>
      </c>
      <c r="H20" s="19"/>
      <c r="I20" s="19">
        <v>9034444518</v>
      </c>
    </row>
    <row r="21" spans="1:9" x14ac:dyDescent="0.4">
      <c r="A21" s="18" t="s">
        <v>60</v>
      </c>
      <c r="B21" s="19"/>
      <c r="C21" s="19"/>
      <c r="D21" s="19"/>
      <c r="E21" s="19"/>
      <c r="F21" s="19"/>
      <c r="G21" s="19"/>
      <c r="H21" s="19"/>
      <c r="I21" s="19"/>
    </row>
    <row r="22" spans="1:9" s="1" customFormat="1" x14ac:dyDescent="0.4">
      <c r="A22" s="16" t="s">
        <v>61</v>
      </c>
      <c r="B22" s="17">
        <v>230681172.17410102</v>
      </c>
      <c r="C22" s="17">
        <v>44459157.546941996</v>
      </c>
      <c r="D22" s="17"/>
      <c r="E22" s="17">
        <v>186222014.62715903</v>
      </c>
      <c r="F22" s="17">
        <v>7212166109.6130075</v>
      </c>
      <c r="G22" s="17">
        <v>1390000000</v>
      </c>
      <c r="H22" s="17"/>
      <c r="I22" s="17">
        <v>5822166109.6130075</v>
      </c>
    </row>
    <row r="23" spans="1:9" x14ac:dyDescent="0.4">
      <c r="A23" s="18" t="s">
        <v>62</v>
      </c>
      <c r="B23" s="19">
        <v>11790594.234557783</v>
      </c>
      <c r="C23" s="19"/>
      <c r="D23" s="19"/>
      <c r="E23" s="19">
        <v>11790594.234557783</v>
      </c>
      <c r="F23" s="19">
        <v>368628802.03546697</v>
      </c>
      <c r="G23" s="19"/>
      <c r="H23" s="19"/>
      <c r="I23" s="19">
        <v>368628802.03546697</v>
      </c>
    </row>
    <row r="24" spans="1:9" x14ac:dyDescent="0.4">
      <c r="A24" s="18" t="s">
        <v>63</v>
      </c>
      <c r="B24" s="19">
        <v>218890577.93954325</v>
      </c>
      <c r="C24" s="19">
        <v>44459157.546941996</v>
      </c>
      <c r="D24" s="19"/>
      <c r="E24" s="19">
        <v>174431420.39260125</v>
      </c>
      <c r="F24" s="19">
        <v>6843537307.5775404</v>
      </c>
      <c r="G24" s="19">
        <v>1390000000</v>
      </c>
      <c r="H24" s="19"/>
      <c r="I24" s="19">
        <v>5453537307.5775404</v>
      </c>
    </row>
    <row r="25" spans="1:9" x14ac:dyDescent="0.4">
      <c r="A25" s="18" t="s">
        <v>64</v>
      </c>
      <c r="B25" s="19"/>
      <c r="C25" s="19"/>
      <c r="D25" s="19"/>
      <c r="E25" s="19"/>
      <c r="F25" s="19"/>
      <c r="G25" s="19"/>
      <c r="H25" s="19"/>
      <c r="I25" s="19"/>
    </row>
    <row r="26" spans="1:9" x14ac:dyDescent="0.4">
      <c r="A26" s="18" t="s">
        <v>65</v>
      </c>
      <c r="B26" s="19"/>
      <c r="C26" s="19"/>
      <c r="D26" s="19"/>
      <c r="E26" s="19"/>
      <c r="F26" s="19"/>
      <c r="G26" s="19"/>
      <c r="H26" s="19"/>
      <c r="I26" s="19"/>
    </row>
    <row r="27" spans="1:9" s="1" customFormat="1" x14ac:dyDescent="0.4">
      <c r="A27" s="24" t="s">
        <v>66</v>
      </c>
      <c r="B27" s="25">
        <v>30627333768.791748</v>
      </c>
      <c r="C27" s="25">
        <v>34804150522.358688</v>
      </c>
      <c r="D27" s="25">
        <v>84630235.108500019</v>
      </c>
      <c r="E27" s="25">
        <v>-4092186518.4584403</v>
      </c>
      <c r="F27" s="25">
        <v>957552870547.64856</v>
      </c>
      <c r="G27" s="25">
        <v>1088139582832.0967</v>
      </c>
      <c r="H27" s="25">
        <v>2645934679.9810147</v>
      </c>
      <c r="I27" s="25">
        <v>-127940777604.46718</v>
      </c>
    </row>
    <row r="28" spans="1:9" s="28" customFormat="1" x14ac:dyDescent="0.4">
      <c r="A28" s="26"/>
      <c r="B28" s="27"/>
      <c r="C28" s="27"/>
      <c r="D28" s="27"/>
      <c r="E28" s="27"/>
      <c r="F28" s="27"/>
      <c r="G28" s="27"/>
      <c r="H28" s="27"/>
      <c r="I28" s="27"/>
    </row>
  </sheetData>
  <printOptions horizontalCentered="1"/>
  <pageMargins left="0.2" right="0.2" top="0.5" bottom="0.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44FFE-5604-4823-8029-ECAD749B2A67}">
  <dimension ref="A1:Z540"/>
  <sheetViews>
    <sheetView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8.59765625" defaultRowHeight="21" x14ac:dyDescent="0.4"/>
  <cols>
    <col min="1" max="1" width="10.59765625" style="31" customWidth="1"/>
    <col min="2" max="3" width="18.59765625" style="29" customWidth="1"/>
    <col min="4" max="23" width="16.59765625" style="29" customWidth="1"/>
    <col min="24" max="24" width="18.59765625" style="29" customWidth="1"/>
    <col min="25" max="25" width="10.59765625" style="29" customWidth="1"/>
    <col min="26" max="26" width="183.09765625" style="30" bestFit="1" customWidth="1"/>
    <col min="27" max="16384" width="8.59765625" style="31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A3" s="2" t="s">
        <v>325</v>
      </c>
      <c r="Y3" s="32" t="s">
        <v>321</v>
      </c>
    </row>
    <row r="4" spans="1:26" s="35" customFormat="1" x14ac:dyDescent="0.4">
      <c r="A4" s="33" t="s">
        <v>67</v>
      </c>
      <c r="B4" s="34" t="s">
        <v>68</v>
      </c>
      <c r="C4" s="34" t="s">
        <v>69</v>
      </c>
      <c r="D4" s="34" t="s">
        <v>70</v>
      </c>
      <c r="E4" s="56" t="s">
        <v>71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  <c r="Q4" s="34" t="s">
        <v>72</v>
      </c>
      <c r="R4" s="34" t="s">
        <v>73</v>
      </c>
      <c r="S4" s="34" t="s">
        <v>70</v>
      </c>
      <c r="T4" s="34" t="s">
        <v>74</v>
      </c>
      <c r="U4" s="34" t="s">
        <v>75</v>
      </c>
      <c r="V4" s="34" t="s">
        <v>76</v>
      </c>
      <c r="W4" s="34" t="s">
        <v>76</v>
      </c>
      <c r="X4" s="34" t="s">
        <v>77</v>
      </c>
      <c r="Y4" s="34" t="s">
        <v>78</v>
      </c>
    </row>
    <row r="5" spans="1:26" s="35" customFormat="1" x14ac:dyDescent="0.4">
      <c r="A5" s="36" t="s">
        <v>79</v>
      </c>
      <c r="B5" s="37" t="s">
        <v>80</v>
      </c>
      <c r="C5" s="37" t="s">
        <v>80</v>
      </c>
      <c r="D5" s="37" t="s">
        <v>68</v>
      </c>
      <c r="E5" s="34" t="s">
        <v>70</v>
      </c>
      <c r="F5" s="34" t="s">
        <v>81</v>
      </c>
      <c r="G5" s="34" t="s">
        <v>82</v>
      </c>
      <c r="H5" s="34" t="s">
        <v>83</v>
      </c>
      <c r="I5" s="34" t="s">
        <v>84</v>
      </c>
      <c r="J5" s="34" t="s">
        <v>85</v>
      </c>
      <c r="K5" s="34" t="s">
        <v>86</v>
      </c>
      <c r="L5" s="34" t="s">
        <v>87</v>
      </c>
      <c r="M5" s="34" t="s">
        <v>88</v>
      </c>
      <c r="N5" s="34" t="s">
        <v>89</v>
      </c>
      <c r="O5" s="34" t="s">
        <v>90</v>
      </c>
      <c r="P5" s="34" t="s">
        <v>91</v>
      </c>
      <c r="Q5" s="37" t="s">
        <v>92</v>
      </c>
      <c r="R5" s="37" t="s">
        <v>93</v>
      </c>
      <c r="S5" s="37" t="s">
        <v>94</v>
      </c>
      <c r="T5" s="37"/>
      <c r="U5" s="37"/>
      <c r="V5" s="37" t="s">
        <v>95</v>
      </c>
      <c r="W5" s="37" t="s">
        <v>96</v>
      </c>
      <c r="X5" s="37" t="s">
        <v>80</v>
      </c>
      <c r="Y5" s="37" t="s">
        <v>97</v>
      </c>
      <c r="Z5" s="38"/>
    </row>
    <row r="6" spans="1:26" s="35" customFormat="1" x14ac:dyDescent="0.4">
      <c r="A6" s="39" t="s">
        <v>98</v>
      </c>
      <c r="B6" s="37"/>
      <c r="C6" s="37"/>
      <c r="D6" s="37" t="s">
        <v>99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 t="s">
        <v>324</v>
      </c>
      <c r="S6" s="37" t="s">
        <v>99</v>
      </c>
      <c r="T6" s="37"/>
      <c r="U6" s="37"/>
      <c r="V6" s="37" t="s">
        <v>100</v>
      </c>
      <c r="W6" s="37" t="s">
        <v>100</v>
      </c>
      <c r="X6" s="37"/>
      <c r="Y6" s="37"/>
    </row>
    <row r="7" spans="1:26" s="42" customFormat="1" x14ac:dyDescent="0.4">
      <c r="A7" s="40" t="s">
        <v>101</v>
      </c>
      <c r="B7" s="41" t="s">
        <v>102</v>
      </c>
      <c r="C7" s="41" t="s">
        <v>103</v>
      </c>
      <c r="D7" s="41" t="s">
        <v>104</v>
      </c>
      <c r="E7" s="41" t="s">
        <v>105</v>
      </c>
      <c r="F7" s="41" t="s">
        <v>106</v>
      </c>
      <c r="G7" s="41" t="s">
        <v>107</v>
      </c>
      <c r="H7" s="41" t="s">
        <v>108</v>
      </c>
      <c r="I7" s="41" t="s">
        <v>109</v>
      </c>
      <c r="J7" s="41" t="s">
        <v>110</v>
      </c>
      <c r="K7" s="41" t="s">
        <v>111</v>
      </c>
      <c r="L7" s="41" t="s">
        <v>112</v>
      </c>
      <c r="M7" s="41" t="s">
        <v>113</v>
      </c>
      <c r="N7" s="41" t="s">
        <v>114</v>
      </c>
      <c r="O7" s="41" t="s">
        <v>115</v>
      </c>
      <c r="P7" s="41" t="s">
        <v>116</v>
      </c>
      <c r="Q7" s="41" t="s">
        <v>117</v>
      </c>
      <c r="R7" s="41" t="s">
        <v>118</v>
      </c>
      <c r="S7" s="41" t="s">
        <v>119</v>
      </c>
      <c r="T7" s="41" t="s">
        <v>120</v>
      </c>
      <c r="U7" s="41" t="s">
        <v>121</v>
      </c>
      <c r="V7" s="41" t="s">
        <v>122</v>
      </c>
      <c r="W7" s="41" t="s">
        <v>123</v>
      </c>
      <c r="X7" s="41" t="s">
        <v>124</v>
      </c>
      <c r="Y7" s="41" t="s">
        <v>125</v>
      </c>
    </row>
    <row r="8" spans="1:26" s="42" customFormat="1" x14ac:dyDescent="0.4">
      <c r="A8" s="43"/>
      <c r="B8" s="44"/>
      <c r="C8" s="44"/>
      <c r="D8" s="45" t="s">
        <v>126</v>
      </c>
      <c r="E8" s="45" t="s">
        <v>127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 t="s">
        <v>128</v>
      </c>
      <c r="T8" s="44"/>
      <c r="U8" s="44"/>
      <c r="V8" s="44"/>
      <c r="W8" s="44"/>
      <c r="X8" s="45" t="s">
        <v>129</v>
      </c>
      <c r="Y8" s="44"/>
      <c r="Z8" s="38" t="s">
        <v>130</v>
      </c>
    </row>
    <row r="9" spans="1:26" s="49" customFormat="1" x14ac:dyDescent="0.4">
      <c r="A9" s="46" t="s">
        <v>131</v>
      </c>
      <c r="B9" s="47">
        <v>31479656931.174686</v>
      </c>
      <c r="C9" s="47">
        <v>31276318126.79195</v>
      </c>
      <c r="D9" s="47">
        <v>879665530.17431545</v>
      </c>
      <c r="E9" s="47">
        <v>426024380.24940032</v>
      </c>
      <c r="F9" s="47">
        <v>314321927.14300025</v>
      </c>
      <c r="G9" s="47">
        <v>95285323.134200007</v>
      </c>
      <c r="H9" s="47">
        <v>323202.94630000001</v>
      </c>
      <c r="I9" s="47"/>
      <c r="J9" s="47"/>
      <c r="K9" s="47"/>
      <c r="L9" s="47">
        <v>99875.802400000015</v>
      </c>
      <c r="M9" s="47">
        <v>22941.437800000003</v>
      </c>
      <c r="N9" s="47"/>
      <c r="O9" s="47"/>
      <c r="P9" s="47">
        <v>15971109.785699997</v>
      </c>
      <c r="Q9" s="47">
        <v>453641149.92491525</v>
      </c>
      <c r="R9" s="47"/>
      <c r="S9" s="47">
        <v>230681172.17410102</v>
      </c>
      <c r="T9" s="47">
        <v>11790594.234557783</v>
      </c>
      <c r="U9" s="47">
        <v>218890577.93954325</v>
      </c>
      <c r="V9" s="47"/>
      <c r="W9" s="47"/>
      <c r="X9" s="47">
        <v>30627333768.791748</v>
      </c>
      <c r="Y9" s="47">
        <v>-2.7075363757820132</v>
      </c>
      <c r="Z9" s="48"/>
    </row>
    <row r="10" spans="1:26" x14ac:dyDescent="0.4">
      <c r="A10" s="50" t="s">
        <v>3</v>
      </c>
      <c r="B10" s="51">
        <v>50059317.178854801</v>
      </c>
      <c r="C10" s="51">
        <v>49735965.443300009</v>
      </c>
      <c r="D10" s="51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51"/>
      <c r="R10" s="51"/>
      <c r="S10" s="51"/>
      <c r="T10" s="51"/>
      <c r="U10" s="51"/>
      <c r="V10" s="51"/>
      <c r="W10" s="51"/>
      <c r="X10" s="51">
        <v>49735965.443300009</v>
      </c>
      <c r="Y10" s="51">
        <v>-0.64593716769947607</v>
      </c>
      <c r="Z10" s="30" t="s">
        <v>132</v>
      </c>
    </row>
    <row r="11" spans="1:26" x14ac:dyDescent="0.4">
      <c r="A11" s="50" t="s">
        <v>4</v>
      </c>
      <c r="B11" s="51">
        <v>146486887.14557937</v>
      </c>
      <c r="C11" s="51">
        <v>145540673.8957001</v>
      </c>
      <c r="D11" s="5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51"/>
      <c r="R11" s="51"/>
      <c r="S11" s="51"/>
      <c r="T11" s="51"/>
      <c r="U11" s="51"/>
      <c r="V11" s="51"/>
      <c r="W11" s="51"/>
      <c r="X11" s="51">
        <v>145540673.8957001</v>
      </c>
      <c r="Y11" s="51">
        <v>-0.64593716769946763</v>
      </c>
      <c r="Z11" s="30" t="s">
        <v>133</v>
      </c>
    </row>
    <row r="12" spans="1:26" x14ac:dyDescent="0.4">
      <c r="A12" s="50" t="s">
        <v>5</v>
      </c>
      <c r="B12" s="51">
        <v>119248426.99042808</v>
      </c>
      <c r="C12" s="51">
        <v>118478157.07859993</v>
      </c>
      <c r="D12" s="51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51"/>
      <c r="R12" s="51"/>
      <c r="S12" s="51"/>
      <c r="T12" s="51"/>
      <c r="U12" s="51"/>
      <c r="V12" s="51"/>
      <c r="W12" s="51"/>
      <c r="X12" s="51">
        <v>118478157.07859993</v>
      </c>
      <c r="Y12" s="51">
        <v>-0.64593716769947329</v>
      </c>
      <c r="Z12" s="30" t="s">
        <v>134</v>
      </c>
    </row>
    <row r="13" spans="1:26" x14ac:dyDescent="0.4">
      <c r="A13" s="50" t="s">
        <v>6</v>
      </c>
      <c r="B13" s="51">
        <v>37701330.718326986</v>
      </c>
      <c r="C13" s="51">
        <v>37457803.810500011</v>
      </c>
      <c r="D13" s="51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51"/>
      <c r="R13" s="51"/>
      <c r="S13" s="51"/>
      <c r="T13" s="51"/>
      <c r="U13" s="51"/>
      <c r="V13" s="51"/>
      <c r="W13" s="51"/>
      <c r="X13" s="51">
        <v>37457803.810500011</v>
      </c>
      <c r="Y13" s="51">
        <v>-0.64593716769947906</v>
      </c>
      <c r="Z13" s="30" t="s">
        <v>135</v>
      </c>
    </row>
    <row r="14" spans="1:26" x14ac:dyDescent="0.4">
      <c r="A14" s="50" t="s">
        <v>7</v>
      </c>
      <c r="B14" s="51">
        <v>7977357.4083004426</v>
      </c>
      <c r="C14" s="51">
        <v>7925828.6918000029</v>
      </c>
      <c r="D14" s="51">
        <v>901.33749999999998</v>
      </c>
      <c r="E14" s="19">
        <v>901.33749999999998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>
        <v>901.33749999999998</v>
      </c>
      <c r="Q14" s="51"/>
      <c r="R14" s="51"/>
      <c r="S14" s="51"/>
      <c r="T14" s="51"/>
      <c r="U14" s="51"/>
      <c r="V14" s="51"/>
      <c r="W14" s="51"/>
      <c r="X14" s="51">
        <v>7924927.3543000026</v>
      </c>
      <c r="Y14" s="51">
        <v>-0.65723586542438939</v>
      </c>
      <c r="Z14" s="30" t="s">
        <v>136</v>
      </c>
    </row>
    <row r="15" spans="1:26" x14ac:dyDescent="0.4">
      <c r="A15" s="50" t="s">
        <v>8</v>
      </c>
      <c r="B15" s="51">
        <v>12225786.581171397</v>
      </c>
      <c r="C15" s="51">
        <v>12146815.681599997</v>
      </c>
      <c r="D15" s="5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51"/>
      <c r="R15" s="51"/>
      <c r="S15" s="51"/>
      <c r="T15" s="51"/>
      <c r="U15" s="51"/>
      <c r="V15" s="51"/>
      <c r="W15" s="51"/>
      <c r="X15" s="51">
        <v>12146815.681599997</v>
      </c>
      <c r="Y15" s="51">
        <v>-0.64593716769946796</v>
      </c>
      <c r="Z15" s="30" t="s">
        <v>137</v>
      </c>
    </row>
    <row r="16" spans="1:26" x14ac:dyDescent="0.4">
      <c r="A16" s="50" t="s">
        <v>9</v>
      </c>
      <c r="B16" s="51">
        <v>68066162.880773768</v>
      </c>
      <c r="C16" s="51">
        <v>67626498.236099988</v>
      </c>
      <c r="D16" s="51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51"/>
      <c r="R16" s="51"/>
      <c r="S16" s="51"/>
      <c r="T16" s="51"/>
      <c r="U16" s="51"/>
      <c r="V16" s="51"/>
      <c r="W16" s="51"/>
      <c r="X16" s="51">
        <v>67626498.236099988</v>
      </c>
      <c r="Y16" s="51">
        <v>-0.64593716769947229</v>
      </c>
      <c r="Z16" s="30" t="s">
        <v>138</v>
      </c>
    </row>
    <row r="17" spans="1:26" x14ac:dyDescent="0.4">
      <c r="A17" s="50" t="s">
        <v>10</v>
      </c>
      <c r="B17" s="51">
        <v>398756338.5391832</v>
      </c>
      <c r="C17" s="51">
        <v>396180623.14000112</v>
      </c>
      <c r="D17" s="51">
        <v>379.79</v>
      </c>
      <c r="E17" s="19">
        <v>379.79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>
        <v>379.79</v>
      </c>
      <c r="Q17" s="51"/>
      <c r="R17" s="51"/>
      <c r="S17" s="51"/>
      <c r="T17" s="51"/>
      <c r="U17" s="51"/>
      <c r="V17" s="51"/>
      <c r="W17" s="51"/>
      <c r="X17" s="51">
        <v>396180243.3500011</v>
      </c>
      <c r="Y17" s="51">
        <v>-0.6460324113265391</v>
      </c>
      <c r="Z17" s="30" t="s">
        <v>139</v>
      </c>
    </row>
    <row r="18" spans="1:26" x14ac:dyDescent="0.4">
      <c r="A18" s="50" t="s">
        <v>11</v>
      </c>
      <c r="B18" s="51">
        <v>16099053.815441873</v>
      </c>
      <c r="C18" s="51">
        <v>15995064.043199994</v>
      </c>
      <c r="D18" s="51">
        <v>1189.1385</v>
      </c>
      <c r="E18" s="19">
        <v>1189.1385</v>
      </c>
      <c r="F18" s="19"/>
      <c r="G18" s="19"/>
      <c r="H18" s="19"/>
      <c r="I18" s="19"/>
      <c r="J18" s="19"/>
      <c r="K18" s="19"/>
      <c r="L18" s="19">
        <v>1189.1385</v>
      </c>
      <c r="M18" s="19"/>
      <c r="N18" s="19"/>
      <c r="O18" s="19"/>
      <c r="P18" s="19"/>
      <c r="Q18" s="51"/>
      <c r="R18" s="51"/>
      <c r="S18" s="51"/>
      <c r="T18" s="51"/>
      <c r="U18" s="51"/>
      <c r="V18" s="51"/>
      <c r="W18" s="51"/>
      <c r="X18" s="51">
        <v>15993874.904699994</v>
      </c>
      <c r="Y18" s="51">
        <v>-0.65332355520790464</v>
      </c>
      <c r="Z18" s="30" t="s">
        <v>140</v>
      </c>
    </row>
    <row r="19" spans="1:26" x14ac:dyDescent="0.4">
      <c r="A19" s="50" t="s">
        <v>12</v>
      </c>
      <c r="B19" s="51">
        <v>314955817.60011071</v>
      </c>
      <c r="C19" s="51">
        <v>312921400.91239983</v>
      </c>
      <c r="D19" s="51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51"/>
      <c r="R19" s="51"/>
      <c r="S19" s="51"/>
      <c r="T19" s="51"/>
      <c r="U19" s="51"/>
      <c r="V19" s="51"/>
      <c r="W19" s="51"/>
      <c r="X19" s="51">
        <v>312921400.91239983</v>
      </c>
      <c r="Y19" s="51">
        <v>-0.64593716769947551</v>
      </c>
      <c r="Z19" s="30" t="s">
        <v>141</v>
      </c>
    </row>
    <row r="20" spans="1:26" x14ac:dyDescent="0.4">
      <c r="A20" s="50" t="s">
        <v>13</v>
      </c>
      <c r="B20" s="51">
        <v>104204122.28853671</v>
      </c>
      <c r="C20" s="51">
        <v>103531029.13240005</v>
      </c>
      <c r="D20" s="51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51"/>
      <c r="R20" s="51"/>
      <c r="S20" s="51"/>
      <c r="T20" s="51"/>
      <c r="U20" s="51"/>
      <c r="V20" s="51"/>
      <c r="W20" s="51"/>
      <c r="X20" s="51">
        <v>103531029.13240005</v>
      </c>
      <c r="Y20" s="51">
        <v>-0.64593716769946574</v>
      </c>
      <c r="Z20" s="30" t="s">
        <v>142</v>
      </c>
    </row>
    <row r="21" spans="1:26" x14ac:dyDescent="0.4">
      <c r="A21" s="50" t="s">
        <v>14</v>
      </c>
      <c r="B21" s="51">
        <v>20708572.882447872</v>
      </c>
      <c r="C21" s="51">
        <v>20574808.513300009</v>
      </c>
      <c r="D21" s="51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51"/>
      <c r="R21" s="51"/>
      <c r="S21" s="51"/>
      <c r="T21" s="51"/>
      <c r="U21" s="51"/>
      <c r="V21" s="51"/>
      <c r="W21" s="51"/>
      <c r="X21" s="51">
        <v>20574808.513300009</v>
      </c>
      <c r="Y21" s="51">
        <v>-0.64593716769946496</v>
      </c>
      <c r="Z21" s="30" t="s">
        <v>143</v>
      </c>
    </row>
    <row r="22" spans="1:26" x14ac:dyDescent="0.4">
      <c r="A22" s="50" t="s">
        <v>144</v>
      </c>
      <c r="B22" s="51">
        <v>9798289.2334575951</v>
      </c>
      <c r="C22" s="51">
        <v>9734998.4414999969</v>
      </c>
      <c r="D22" s="51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51"/>
      <c r="R22" s="51"/>
      <c r="S22" s="51"/>
      <c r="T22" s="51"/>
      <c r="U22" s="51"/>
      <c r="V22" s="51"/>
      <c r="W22" s="51"/>
      <c r="X22" s="51">
        <v>9734998.4414999969</v>
      </c>
      <c r="Y22" s="51">
        <v>-0.64593716769947074</v>
      </c>
      <c r="Z22" s="30" t="s">
        <v>145</v>
      </c>
    </row>
    <row r="23" spans="1:26" x14ac:dyDescent="0.4">
      <c r="A23" s="50" t="s">
        <v>146</v>
      </c>
      <c r="B23" s="51">
        <v>874713.8520816107</v>
      </c>
      <c r="C23" s="51">
        <v>869063.75019999978</v>
      </c>
      <c r="D23" s="51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51"/>
      <c r="R23" s="51"/>
      <c r="S23" s="51"/>
      <c r="T23" s="51"/>
      <c r="U23" s="51"/>
      <c r="V23" s="51"/>
      <c r="W23" s="51"/>
      <c r="X23" s="51">
        <v>869063.75019999978</v>
      </c>
      <c r="Y23" s="51">
        <v>-0.64593716769947462</v>
      </c>
      <c r="Z23" s="30" t="s">
        <v>147</v>
      </c>
    </row>
    <row r="24" spans="1:26" x14ac:dyDescent="0.4">
      <c r="A24" s="50" t="s">
        <v>148</v>
      </c>
      <c r="B24" s="51">
        <v>68730858.734746739</v>
      </c>
      <c r="C24" s="51">
        <v>68286900.57249999</v>
      </c>
      <c r="D24" s="51">
        <v>278.2056</v>
      </c>
      <c r="E24" s="19">
        <v>278.2056</v>
      </c>
      <c r="F24" s="19"/>
      <c r="G24" s="19"/>
      <c r="H24" s="19"/>
      <c r="I24" s="19"/>
      <c r="J24" s="19"/>
      <c r="K24" s="19"/>
      <c r="L24" s="19"/>
      <c r="M24" s="19">
        <v>278.2056</v>
      </c>
      <c r="N24" s="19"/>
      <c r="O24" s="19"/>
      <c r="P24" s="19"/>
      <c r="Q24" s="51"/>
      <c r="R24" s="51"/>
      <c r="S24" s="51"/>
      <c r="T24" s="51"/>
      <c r="U24" s="51"/>
      <c r="V24" s="51"/>
      <c r="W24" s="51"/>
      <c r="X24" s="51">
        <v>68286622.366899997</v>
      </c>
      <c r="Y24" s="51">
        <v>-0.64634194308728965</v>
      </c>
      <c r="Z24" s="30" t="s">
        <v>149</v>
      </c>
    </row>
    <row r="25" spans="1:26" x14ac:dyDescent="0.4">
      <c r="A25" s="50" t="s">
        <v>150</v>
      </c>
      <c r="B25" s="51">
        <v>557102580.46372807</v>
      </c>
      <c r="C25" s="51">
        <v>553504047.83430004</v>
      </c>
      <c r="D25" s="51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51"/>
      <c r="R25" s="51"/>
      <c r="S25" s="51"/>
      <c r="T25" s="51"/>
      <c r="U25" s="51"/>
      <c r="V25" s="51"/>
      <c r="W25" s="51"/>
      <c r="X25" s="51">
        <v>553504047.83430004</v>
      </c>
      <c r="Y25" s="51">
        <v>-0.6459371676994633</v>
      </c>
      <c r="Z25" s="30" t="s">
        <v>151</v>
      </c>
    </row>
    <row r="26" spans="1:26" x14ac:dyDescent="0.4">
      <c r="A26" s="50" t="s">
        <v>152</v>
      </c>
      <c r="B26" s="51">
        <v>181124109.08957419</v>
      </c>
      <c r="C26" s="51">
        <v>179954161.1493001</v>
      </c>
      <c r="D26" s="51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51"/>
      <c r="R26" s="51"/>
      <c r="S26" s="51"/>
      <c r="T26" s="51"/>
      <c r="U26" s="51"/>
      <c r="V26" s="51"/>
      <c r="W26" s="51"/>
      <c r="X26" s="51">
        <v>179954161.1493001</v>
      </c>
      <c r="Y26" s="51">
        <v>-0.64593716769946763</v>
      </c>
      <c r="Z26" s="30" t="s">
        <v>153</v>
      </c>
    </row>
    <row r="27" spans="1:26" x14ac:dyDescent="0.4">
      <c r="A27" s="50" t="s">
        <v>154</v>
      </c>
      <c r="B27" s="51">
        <v>11906602.352605652</v>
      </c>
      <c r="C27" s="51">
        <v>11829693.182599992</v>
      </c>
      <c r="D27" s="51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51"/>
      <c r="R27" s="51"/>
      <c r="S27" s="51"/>
      <c r="T27" s="51"/>
      <c r="U27" s="51"/>
      <c r="V27" s="51"/>
      <c r="W27" s="51"/>
      <c r="X27" s="51">
        <v>11829693.182599992</v>
      </c>
      <c r="Y27" s="51">
        <v>-0.64593716769947918</v>
      </c>
      <c r="Z27" s="30" t="s">
        <v>155</v>
      </c>
    </row>
    <row r="28" spans="1:26" x14ac:dyDescent="0.4">
      <c r="A28" s="50" t="s">
        <v>156</v>
      </c>
      <c r="B28" s="51">
        <v>172071037.97251055</v>
      </c>
      <c r="C28" s="51">
        <v>170959567.18339986</v>
      </c>
      <c r="D28" s="51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51"/>
      <c r="R28" s="51"/>
      <c r="S28" s="51"/>
      <c r="T28" s="51"/>
      <c r="U28" s="51"/>
      <c r="V28" s="51"/>
      <c r="W28" s="51"/>
      <c r="X28" s="51">
        <v>170959567.18339986</v>
      </c>
      <c r="Y28" s="51">
        <v>-0.64593716769945608</v>
      </c>
      <c r="Z28" s="30" t="s">
        <v>157</v>
      </c>
    </row>
    <row r="29" spans="1:26" x14ac:dyDescent="0.4">
      <c r="A29" s="50" t="s">
        <v>158</v>
      </c>
      <c r="B29" s="51">
        <v>231891994.4985863</v>
      </c>
      <c r="C29" s="51">
        <v>230394117.9172003</v>
      </c>
      <c r="D29" s="51">
        <v>23310.352200000001</v>
      </c>
      <c r="E29" s="19">
        <v>23310.352200000001</v>
      </c>
      <c r="F29" s="19"/>
      <c r="G29" s="19"/>
      <c r="H29" s="19"/>
      <c r="I29" s="19"/>
      <c r="J29" s="19"/>
      <c r="K29" s="19"/>
      <c r="L29" s="19">
        <v>23310.352200000001</v>
      </c>
      <c r="M29" s="19"/>
      <c r="N29" s="19"/>
      <c r="O29" s="19"/>
      <c r="P29" s="19"/>
      <c r="Q29" s="51"/>
      <c r="R29" s="51"/>
      <c r="S29" s="51"/>
      <c r="T29" s="51"/>
      <c r="U29" s="51"/>
      <c r="V29" s="51"/>
      <c r="W29" s="51"/>
      <c r="X29" s="51">
        <v>230370807.5650003</v>
      </c>
      <c r="Y29" s="51">
        <v>-0.65598941303481484</v>
      </c>
      <c r="Z29" s="30" t="s">
        <v>159</v>
      </c>
    </row>
    <row r="30" spans="1:26" x14ac:dyDescent="0.4">
      <c r="A30" s="50" t="s">
        <v>160</v>
      </c>
      <c r="B30" s="51">
        <v>235209749.55794781</v>
      </c>
      <c r="C30" s="51">
        <v>233690442.36350018</v>
      </c>
      <c r="D30" s="51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51"/>
      <c r="R30" s="51"/>
      <c r="S30" s="51">
        <v>11790594.234557783</v>
      </c>
      <c r="T30" s="51">
        <v>11790594.234557783</v>
      </c>
      <c r="U30" s="51"/>
      <c r="V30" s="51"/>
      <c r="W30" s="51"/>
      <c r="X30" s="51">
        <v>245481036.59805796</v>
      </c>
      <c r="Y30" s="51">
        <v>4.3668627934913218</v>
      </c>
      <c r="Z30" s="30" t="s">
        <v>161</v>
      </c>
    </row>
    <row r="31" spans="1:26" x14ac:dyDescent="0.4">
      <c r="A31" s="50" t="s">
        <v>162</v>
      </c>
      <c r="B31" s="51">
        <v>152493373.01166099</v>
      </c>
      <c r="C31" s="51">
        <v>151508361.6371001</v>
      </c>
      <c r="D31" s="51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51"/>
      <c r="R31" s="51"/>
      <c r="S31" s="51"/>
      <c r="T31" s="51"/>
      <c r="U31" s="51"/>
      <c r="V31" s="51"/>
      <c r="W31" s="51"/>
      <c r="X31" s="51">
        <v>151508361.6371001</v>
      </c>
      <c r="Y31" s="51">
        <v>-0.64593716769945797</v>
      </c>
      <c r="Z31" s="30" t="s">
        <v>163</v>
      </c>
    </row>
    <row r="32" spans="1:26" x14ac:dyDescent="0.4">
      <c r="A32" s="50" t="s">
        <v>164</v>
      </c>
      <c r="B32" s="51">
        <v>280650164.94076252</v>
      </c>
      <c r="C32" s="51">
        <v>278837341.21420026</v>
      </c>
      <c r="D32" s="51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51"/>
      <c r="R32" s="51"/>
      <c r="S32" s="51"/>
      <c r="T32" s="51"/>
      <c r="U32" s="51"/>
      <c r="V32" s="51"/>
      <c r="W32" s="51"/>
      <c r="X32" s="51">
        <v>278837341.21420026</v>
      </c>
      <c r="Y32" s="51">
        <v>-0.64593716769947329</v>
      </c>
      <c r="Z32" s="30" t="s">
        <v>165</v>
      </c>
    </row>
    <row r="33" spans="1:26" x14ac:dyDescent="0.4">
      <c r="A33" s="50" t="s">
        <v>166</v>
      </c>
      <c r="B33" s="51">
        <v>14925321.895521959</v>
      </c>
      <c r="C33" s="51">
        <v>14828913.693999996</v>
      </c>
      <c r="D33" s="51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51"/>
      <c r="R33" s="51"/>
      <c r="S33" s="51"/>
      <c r="T33" s="51"/>
      <c r="U33" s="51"/>
      <c r="V33" s="51"/>
      <c r="W33" s="51"/>
      <c r="X33" s="51">
        <v>14828913.693999996</v>
      </c>
      <c r="Y33" s="51">
        <v>-0.64593716769946652</v>
      </c>
      <c r="Z33" s="30" t="s">
        <v>167</v>
      </c>
    </row>
    <row r="34" spans="1:26" x14ac:dyDescent="0.4">
      <c r="A34" s="50" t="s">
        <v>168</v>
      </c>
      <c r="B34" s="51">
        <v>64585497.697974898</v>
      </c>
      <c r="C34" s="51">
        <v>64168315.963399991</v>
      </c>
      <c r="D34" s="51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51"/>
      <c r="R34" s="51"/>
      <c r="S34" s="51"/>
      <c r="T34" s="51"/>
      <c r="U34" s="51"/>
      <c r="V34" s="51"/>
      <c r="W34" s="51"/>
      <c r="X34" s="51">
        <v>64168315.963399991</v>
      </c>
      <c r="Y34" s="51">
        <v>-0.64593716769947163</v>
      </c>
      <c r="Z34" s="30" t="s">
        <v>169</v>
      </c>
    </row>
    <row r="35" spans="1:26" x14ac:dyDescent="0.4">
      <c r="A35" s="50" t="s">
        <v>170</v>
      </c>
      <c r="B35" s="51">
        <v>46496009.643585064</v>
      </c>
      <c r="C35" s="51">
        <v>46195674.635800019</v>
      </c>
      <c r="D35" s="51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51"/>
      <c r="R35" s="51"/>
      <c r="S35" s="51"/>
      <c r="T35" s="51"/>
      <c r="U35" s="51"/>
      <c r="V35" s="51"/>
      <c r="W35" s="51"/>
      <c r="X35" s="51">
        <v>46195674.635800019</v>
      </c>
      <c r="Y35" s="51">
        <v>-0.64593716769946752</v>
      </c>
      <c r="Z35" s="30" t="s">
        <v>171</v>
      </c>
    </row>
    <row r="36" spans="1:26" x14ac:dyDescent="0.4">
      <c r="A36" s="50" t="s">
        <v>172</v>
      </c>
      <c r="B36" s="51">
        <v>865879985.87866068</v>
      </c>
      <c r="C36" s="51">
        <v>860286945.22219956</v>
      </c>
      <c r="D36" s="51">
        <v>3265.0293999999999</v>
      </c>
      <c r="E36" s="19">
        <v>3265.0293999999999</v>
      </c>
      <c r="F36" s="19"/>
      <c r="G36" s="19"/>
      <c r="H36" s="19"/>
      <c r="I36" s="19"/>
      <c r="J36" s="19"/>
      <c r="K36" s="19"/>
      <c r="L36" s="19">
        <v>3265.0293999999999</v>
      </c>
      <c r="M36" s="19"/>
      <c r="N36" s="19"/>
      <c r="O36" s="19"/>
      <c r="P36" s="19"/>
      <c r="Q36" s="51"/>
      <c r="R36" s="51"/>
      <c r="S36" s="51">
        <v>218890577.93954325</v>
      </c>
      <c r="T36" s="51"/>
      <c r="U36" s="51">
        <v>218890577.93954325</v>
      </c>
      <c r="V36" s="51"/>
      <c r="W36" s="51"/>
      <c r="X36" s="51">
        <v>1079174258.1323428</v>
      </c>
      <c r="Y36" s="51">
        <v>24.633237369176463</v>
      </c>
      <c r="Z36" s="30" t="s">
        <v>173</v>
      </c>
    </row>
    <row r="37" spans="1:26" x14ac:dyDescent="0.4">
      <c r="A37" s="50" t="s">
        <v>174</v>
      </c>
      <c r="B37" s="51">
        <v>103181166.20105828</v>
      </c>
      <c r="C37" s="51">
        <v>102514680.69849987</v>
      </c>
      <c r="D37" s="51">
        <v>174617.59529999999</v>
      </c>
      <c r="E37" s="19">
        <v>174617.59529999999</v>
      </c>
      <c r="F37" s="19"/>
      <c r="G37" s="19">
        <v>174617.59529999999</v>
      </c>
      <c r="H37" s="19"/>
      <c r="I37" s="19"/>
      <c r="J37" s="19"/>
      <c r="K37" s="19"/>
      <c r="L37" s="19"/>
      <c r="M37" s="19"/>
      <c r="N37" s="19"/>
      <c r="O37" s="19"/>
      <c r="P37" s="19"/>
      <c r="Q37" s="51"/>
      <c r="R37" s="51"/>
      <c r="S37" s="51"/>
      <c r="T37" s="51"/>
      <c r="U37" s="51"/>
      <c r="V37" s="51"/>
      <c r="W37" s="51"/>
      <c r="X37" s="51">
        <v>102340063.10319987</v>
      </c>
      <c r="Y37" s="51">
        <v>-0.81517114879225627</v>
      </c>
      <c r="Z37" s="30" t="s">
        <v>175</v>
      </c>
    </row>
    <row r="38" spans="1:26" x14ac:dyDescent="0.4">
      <c r="A38" s="50" t="s">
        <v>176</v>
      </c>
      <c r="B38" s="51">
        <v>274834663.64319307</v>
      </c>
      <c r="C38" s="51">
        <v>273059404.40099984</v>
      </c>
      <c r="D38" s="51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51"/>
      <c r="R38" s="51"/>
      <c r="S38" s="51"/>
      <c r="T38" s="51"/>
      <c r="U38" s="51"/>
      <c r="V38" s="51"/>
      <c r="W38" s="51"/>
      <c r="X38" s="51">
        <v>273059404.40099984</v>
      </c>
      <c r="Y38" s="51">
        <v>-0.64593716769947573</v>
      </c>
      <c r="Z38" s="30" t="s">
        <v>177</v>
      </c>
    </row>
    <row r="39" spans="1:26" x14ac:dyDescent="0.4">
      <c r="A39" s="50" t="s">
        <v>178</v>
      </c>
      <c r="B39" s="51">
        <v>56539054.053094581</v>
      </c>
      <c r="C39" s="51">
        <v>56173847.288699947</v>
      </c>
      <c r="D39" s="51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51"/>
      <c r="R39" s="51"/>
      <c r="S39" s="51"/>
      <c r="T39" s="51"/>
      <c r="U39" s="51"/>
      <c r="V39" s="51"/>
      <c r="W39" s="51"/>
      <c r="X39" s="51">
        <v>56173847.288699947</v>
      </c>
      <c r="Y39" s="51">
        <v>-0.6459371676994734</v>
      </c>
      <c r="Z39" s="30" t="s">
        <v>179</v>
      </c>
    </row>
    <row r="40" spans="1:26" x14ac:dyDescent="0.4">
      <c r="A40" s="50" t="s">
        <v>180</v>
      </c>
      <c r="B40" s="51">
        <v>14521221.271395832</v>
      </c>
      <c r="C40" s="51">
        <v>14427423.306000004</v>
      </c>
      <c r="D40" s="51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51"/>
      <c r="R40" s="51"/>
      <c r="S40" s="51"/>
      <c r="T40" s="51"/>
      <c r="U40" s="51"/>
      <c r="V40" s="51"/>
      <c r="W40" s="51"/>
      <c r="X40" s="51">
        <v>14427423.306000004</v>
      </c>
      <c r="Y40" s="51">
        <v>-0.64593716769948029</v>
      </c>
      <c r="Z40" s="30" t="s">
        <v>181</v>
      </c>
    </row>
    <row r="41" spans="1:26" x14ac:dyDescent="0.4">
      <c r="A41" s="50" t="s">
        <v>182</v>
      </c>
      <c r="B41" s="51">
        <v>59152933.920879617</v>
      </c>
      <c r="C41" s="51">
        <v>58770843.134899952</v>
      </c>
      <c r="D41" s="51">
        <v>89.430099999999996</v>
      </c>
      <c r="E41" s="19">
        <v>89.430099999999996</v>
      </c>
      <c r="F41" s="19">
        <v>89.430099999999996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51"/>
      <c r="R41" s="51"/>
      <c r="S41" s="51"/>
      <c r="T41" s="51"/>
      <c r="U41" s="51"/>
      <c r="V41" s="51"/>
      <c r="W41" s="51"/>
      <c r="X41" s="51">
        <v>58770753.70479995</v>
      </c>
      <c r="Y41" s="51">
        <v>-0.64608835225460637</v>
      </c>
      <c r="Z41" s="30" t="s">
        <v>183</v>
      </c>
    </row>
    <row r="42" spans="1:26" x14ac:dyDescent="0.4">
      <c r="A42" s="50" t="s">
        <v>184</v>
      </c>
      <c r="B42" s="51">
        <v>209477596.86636308</v>
      </c>
      <c r="C42" s="51">
        <v>208124503.21019956</v>
      </c>
      <c r="D42" s="51">
        <v>109.2928</v>
      </c>
      <c r="E42" s="19">
        <v>109.2928</v>
      </c>
      <c r="F42" s="19"/>
      <c r="G42" s="19"/>
      <c r="H42" s="19"/>
      <c r="I42" s="19"/>
      <c r="J42" s="19"/>
      <c r="K42" s="19"/>
      <c r="L42" s="19"/>
      <c r="M42" s="19">
        <v>109.2928</v>
      </c>
      <c r="N42" s="19"/>
      <c r="O42" s="19"/>
      <c r="P42" s="19"/>
      <c r="Q42" s="51"/>
      <c r="R42" s="51"/>
      <c r="S42" s="51"/>
      <c r="T42" s="51"/>
      <c r="U42" s="51"/>
      <c r="V42" s="51"/>
      <c r="W42" s="51"/>
      <c r="X42" s="51">
        <v>208124393.91739956</v>
      </c>
      <c r="Y42" s="51">
        <v>-0.64598934167972299</v>
      </c>
      <c r="Z42" s="30" t="s">
        <v>185</v>
      </c>
    </row>
    <row r="43" spans="1:26" x14ac:dyDescent="0.4">
      <c r="A43" s="50" t="s">
        <v>186</v>
      </c>
      <c r="B43" s="51">
        <v>82681460.891696453</v>
      </c>
      <c r="C43" s="51">
        <v>82147390.605000079</v>
      </c>
      <c r="D43" s="51">
        <v>86.935199999999995</v>
      </c>
      <c r="E43" s="19">
        <v>86.935199999999995</v>
      </c>
      <c r="F43" s="19"/>
      <c r="G43" s="19"/>
      <c r="H43" s="19"/>
      <c r="I43" s="19"/>
      <c r="J43" s="19"/>
      <c r="K43" s="19"/>
      <c r="L43" s="19"/>
      <c r="M43" s="19">
        <v>86.935199999999995</v>
      </c>
      <c r="N43" s="19"/>
      <c r="O43" s="19"/>
      <c r="P43" s="19"/>
      <c r="Q43" s="51"/>
      <c r="R43" s="51"/>
      <c r="S43" s="51"/>
      <c r="T43" s="51"/>
      <c r="U43" s="51"/>
      <c r="V43" s="51"/>
      <c r="W43" s="51"/>
      <c r="X43" s="51">
        <v>82147303.669800073</v>
      </c>
      <c r="Y43" s="51">
        <v>-0.64604231243091714</v>
      </c>
      <c r="Z43" s="30" t="s">
        <v>187</v>
      </c>
    </row>
    <row r="44" spans="1:26" x14ac:dyDescent="0.4">
      <c r="A44" s="50" t="s">
        <v>188</v>
      </c>
      <c r="B44" s="51">
        <v>87171108.583436042</v>
      </c>
      <c r="C44" s="51">
        <v>86608037.993599966</v>
      </c>
      <c r="D44" s="51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51"/>
      <c r="R44" s="51"/>
      <c r="S44" s="51"/>
      <c r="T44" s="51"/>
      <c r="U44" s="51"/>
      <c r="V44" s="51"/>
      <c r="W44" s="51"/>
      <c r="X44" s="51">
        <v>86608037.993599966</v>
      </c>
      <c r="Y44" s="51">
        <v>-0.64593716769946952</v>
      </c>
      <c r="Z44" s="30" t="s">
        <v>189</v>
      </c>
    </row>
    <row r="45" spans="1:26" x14ac:dyDescent="0.4">
      <c r="A45" s="50" t="s">
        <v>190</v>
      </c>
      <c r="B45" s="51">
        <v>8483755.0818905216</v>
      </c>
      <c r="C45" s="51">
        <v>8428955.3545999993</v>
      </c>
      <c r="D45" s="51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51"/>
      <c r="R45" s="51"/>
      <c r="S45" s="51"/>
      <c r="T45" s="51"/>
      <c r="U45" s="51"/>
      <c r="V45" s="51"/>
      <c r="W45" s="51"/>
      <c r="X45" s="51">
        <v>8428955.3545999993</v>
      </c>
      <c r="Y45" s="51">
        <v>-0.64593716769945608</v>
      </c>
      <c r="Z45" s="30" t="s">
        <v>191</v>
      </c>
    </row>
    <row r="46" spans="1:26" x14ac:dyDescent="0.4">
      <c r="A46" s="50" t="s">
        <v>192</v>
      </c>
      <c r="B46" s="51">
        <v>784096.93996603484</v>
      </c>
      <c r="C46" s="51">
        <v>779032.16639999999</v>
      </c>
      <c r="D46" s="51">
        <v>596.13649999999996</v>
      </c>
      <c r="E46" s="19">
        <v>596.13649999999996</v>
      </c>
      <c r="F46" s="19">
        <v>596.13649999999996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51"/>
      <c r="R46" s="51"/>
      <c r="S46" s="51"/>
      <c r="T46" s="51"/>
      <c r="U46" s="51"/>
      <c r="V46" s="51"/>
      <c r="W46" s="51"/>
      <c r="X46" s="51">
        <v>778436.02989999996</v>
      </c>
      <c r="Y46" s="51">
        <v>-0.72196558582158155</v>
      </c>
      <c r="Z46" s="30" t="s">
        <v>193</v>
      </c>
    </row>
    <row r="47" spans="1:26" x14ac:dyDescent="0.4">
      <c r="A47" s="50" t="s">
        <v>194</v>
      </c>
      <c r="B47" s="51">
        <v>207865682.95439476</v>
      </c>
      <c r="C47" s="51">
        <v>206523001.24929997</v>
      </c>
      <c r="D47" s="51">
        <v>2587.0113000000001</v>
      </c>
      <c r="E47" s="19">
        <v>2587.0113000000001</v>
      </c>
      <c r="F47" s="19">
        <v>1241.4340999999999</v>
      </c>
      <c r="G47" s="19">
        <v>1345.5771999999999</v>
      </c>
      <c r="H47" s="19"/>
      <c r="I47" s="19"/>
      <c r="J47" s="19"/>
      <c r="K47" s="19"/>
      <c r="L47" s="19"/>
      <c r="M47" s="19"/>
      <c r="N47" s="19"/>
      <c r="O47" s="19"/>
      <c r="P47" s="19"/>
      <c r="Q47" s="51"/>
      <c r="R47" s="51"/>
      <c r="S47" s="51"/>
      <c r="T47" s="51"/>
      <c r="U47" s="51"/>
      <c r="V47" s="51"/>
      <c r="W47" s="51"/>
      <c r="X47" s="51">
        <v>206520414.23799998</v>
      </c>
      <c r="Y47" s="51">
        <v>-0.64718172681246811</v>
      </c>
      <c r="Z47" s="30" t="s">
        <v>195</v>
      </c>
    </row>
    <row r="48" spans="1:26" x14ac:dyDescent="0.4">
      <c r="A48" s="50" t="s">
        <v>196</v>
      </c>
      <c r="B48" s="51">
        <v>1110118500.2324085</v>
      </c>
      <c r="C48" s="51">
        <v>1102947832.2338994</v>
      </c>
      <c r="D48" s="51">
        <v>14830235.003899999</v>
      </c>
      <c r="E48" s="19">
        <v>14830235.003899999</v>
      </c>
      <c r="F48" s="19">
        <v>9284126.9606000017</v>
      </c>
      <c r="G48" s="19"/>
      <c r="H48" s="19"/>
      <c r="I48" s="19"/>
      <c r="J48" s="19"/>
      <c r="K48" s="19"/>
      <c r="L48" s="19">
        <v>4832.5825000000004</v>
      </c>
      <c r="M48" s="19">
        <v>48.137999999999998</v>
      </c>
      <c r="N48" s="19"/>
      <c r="O48" s="19"/>
      <c r="P48" s="19">
        <v>5541227.3227999983</v>
      </c>
      <c r="Q48" s="51"/>
      <c r="R48" s="51"/>
      <c r="S48" s="51"/>
      <c r="T48" s="51"/>
      <c r="U48" s="51"/>
      <c r="V48" s="51"/>
      <c r="W48" s="51"/>
      <c r="X48" s="51">
        <v>1088117597.2299993</v>
      </c>
      <c r="Y48" s="51">
        <v>-1.9818517570694683</v>
      </c>
      <c r="Z48" s="30" t="s">
        <v>197</v>
      </c>
    </row>
    <row r="49" spans="1:26" x14ac:dyDescent="0.4">
      <c r="A49" s="50" t="s">
        <v>198</v>
      </c>
      <c r="B49" s="51">
        <v>1596536433.1185813</v>
      </c>
      <c r="C49" s="51">
        <v>1586223810.9012048</v>
      </c>
      <c r="D49" s="51">
        <v>96457.436900000001</v>
      </c>
      <c r="E49" s="19">
        <v>96457.436900000001</v>
      </c>
      <c r="F49" s="19">
        <v>64242.3632</v>
      </c>
      <c r="G49" s="19">
        <v>32215.073700000001</v>
      </c>
      <c r="H49" s="19"/>
      <c r="I49" s="19"/>
      <c r="J49" s="19"/>
      <c r="K49" s="19"/>
      <c r="L49" s="19"/>
      <c r="M49" s="19"/>
      <c r="N49" s="19"/>
      <c r="O49" s="19"/>
      <c r="P49" s="19"/>
      <c r="Q49" s="51"/>
      <c r="R49" s="51"/>
      <c r="S49" s="51"/>
      <c r="T49" s="51"/>
      <c r="U49" s="51"/>
      <c r="V49" s="51"/>
      <c r="W49" s="51"/>
      <c r="X49" s="51">
        <v>1586127353.4643049</v>
      </c>
      <c r="Y49" s="51">
        <v>-0.65197883608229856</v>
      </c>
      <c r="Z49" s="30" t="s">
        <v>199</v>
      </c>
    </row>
    <row r="50" spans="1:26" x14ac:dyDescent="0.4">
      <c r="A50" s="50" t="s">
        <v>200</v>
      </c>
      <c r="B50" s="51">
        <v>37956338.241298273</v>
      </c>
      <c r="C50" s="51">
        <v>37711164.145100005</v>
      </c>
      <c r="D50" s="51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51"/>
      <c r="R50" s="51"/>
      <c r="S50" s="51"/>
      <c r="T50" s="51"/>
      <c r="U50" s="51"/>
      <c r="V50" s="51"/>
      <c r="W50" s="51"/>
      <c r="X50" s="51">
        <v>37711164.145100005</v>
      </c>
      <c r="Y50" s="51">
        <v>-0.64593716769945775</v>
      </c>
      <c r="Z50" s="30" t="s">
        <v>201</v>
      </c>
    </row>
    <row r="51" spans="1:26" x14ac:dyDescent="0.4">
      <c r="A51" s="50" t="s">
        <v>202</v>
      </c>
      <c r="B51" s="51">
        <v>57502338.313664101</v>
      </c>
      <c r="C51" s="51">
        <v>57130909.338199854</v>
      </c>
      <c r="D51" s="51">
        <v>282573.03370000003</v>
      </c>
      <c r="E51" s="19">
        <v>282573.03370000003</v>
      </c>
      <c r="F51" s="19">
        <v>14755.7387</v>
      </c>
      <c r="G51" s="19">
        <v>267817.29500000004</v>
      </c>
      <c r="H51" s="19"/>
      <c r="I51" s="19"/>
      <c r="J51" s="19"/>
      <c r="K51" s="19"/>
      <c r="L51" s="19"/>
      <c r="M51" s="19"/>
      <c r="N51" s="19"/>
      <c r="O51" s="19"/>
      <c r="P51" s="19"/>
      <c r="Q51" s="51"/>
      <c r="R51" s="51"/>
      <c r="S51" s="51"/>
      <c r="T51" s="51"/>
      <c r="U51" s="51"/>
      <c r="V51" s="51"/>
      <c r="W51" s="51"/>
      <c r="X51" s="51">
        <v>56848336.304499857</v>
      </c>
      <c r="Y51" s="51">
        <v>-1.1373485467613331</v>
      </c>
      <c r="Z51" s="30" t="s">
        <v>203</v>
      </c>
    </row>
    <row r="52" spans="1:26" x14ac:dyDescent="0.4">
      <c r="A52" s="50" t="s">
        <v>204</v>
      </c>
      <c r="B52" s="51">
        <v>6586598.9752685726</v>
      </c>
      <c r="C52" s="51">
        <v>6544053.6843999997</v>
      </c>
      <c r="D52" s="51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51"/>
      <c r="R52" s="51"/>
      <c r="S52" s="51"/>
      <c r="T52" s="51"/>
      <c r="U52" s="51"/>
      <c r="V52" s="51"/>
      <c r="W52" s="51"/>
      <c r="X52" s="51">
        <v>6544053.6843999997</v>
      </c>
      <c r="Y52" s="51">
        <v>-0.64593716769948151</v>
      </c>
      <c r="Z52" s="30" t="s">
        <v>205</v>
      </c>
    </row>
    <row r="53" spans="1:26" x14ac:dyDescent="0.4">
      <c r="A53" s="50" t="s">
        <v>206</v>
      </c>
      <c r="B53" s="51">
        <v>283287137.77912736</v>
      </c>
      <c r="C53" s="51">
        <v>281457280.86489999</v>
      </c>
      <c r="D53" s="51">
        <v>213344.77690000003</v>
      </c>
      <c r="E53" s="19">
        <v>213344.77690000003</v>
      </c>
      <c r="F53" s="19">
        <v>213344.77690000003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51"/>
      <c r="R53" s="51"/>
      <c r="S53" s="51"/>
      <c r="T53" s="51"/>
      <c r="U53" s="51"/>
      <c r="V53" s="51"/>
      <c r="W53" s="51"/>
      <c r="X53" s="51">
        <v>281243936.088</v>
      </c>
      <c r="Y53" s="51">
        <v>-0.72124760310169767</v>
      </c>
      <c r="Z53" s="30" t="s">
        <v>207</v>
      </c>
    </row>
    <row r="54" spans="1:26" x14ac:dyDescent="0.4">
      <c r="A54" s="50" t="s">
        <v>208</v>
      </c>
      <c r="B54" s="51">
        <v>11601.470510023937</v>
      </c>
      <c r="C54" s="51">
        <v>11526.532300000001</v>
      </c>
      <c r="D54" s="51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51"/>
      <c r="R54" s="51"/>
      <c r="S54" s="51"/>
      <c r="T54" s="51"/>
      <c r="U54" s="51"/>
      <c r="V54" s="51"/>
      <c r="W54" s="51"/>
      <c r="X54" s="51">
        <v>11526.532300000001</v>
      </c>
      <c r="Y54" s="51">
        <v>-0.64593716769945675</v>
      </c>
      <c r="Z54" s="30" t="s">
        <v>209</v>
      </c>
    </row>
    <row r="55" spans="1:26" x14ac:dyDescent="0.4">
      <c r="A55" s="50" t="s">
        <v>210</v>
      </c>
      <c r="B55" s="51">
        <v>225520.18902155641</v>
      </c>
      <c r="C55" s="51">
        <v>224063.47030000007</v>
      </c>
      <c r="D55" s="51">
        <v>1519.4156</v>
      </c>
      <c r="E55" s="19">
        <v>1519.4156</v>
      </c>
      <c r="F55" s="19">
        <v>1519.4156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51"/>
      <c r="R55" s="51"/>
      <c r="S55" s="51"/>
      <c r="T55" s="51"/>
      <c r="U55" s="51"/>
      <c r="V55" s="51"/>
      <c r="W55" s="51"/>
      <c r="X55" s="51">
        <v>222544.05470000007</v>
      </c>
      <c r="Y55" s="51">
        <v>-1.3196753401407733</v>
      </c>
      <c r="Z55" s="30" t="s">
        <v>211</v>
      </c>
    </row>
    <row r="56" spans="1:26" x14ac:dyDescent="0.4">
      <c r="A56" s="50" t="s">
        <v>212</v>
      </c>
      <c r="B56" s="51">
        <v>54391333.872087285</v>
      </c>
      <c r="C56" s="51">
        <v>54040000.030599959</v>
      </c>
      <c r="D56" s="51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51"/>
      <c r="R56" s="51"/>
      <c r="S56" s="51"/>
      <c r="T56" s="51"/>
      <c r="U56" s="51"/>
      <c r="V56" s="51"/>
      <c r="W56" s="51"/>
      <c r="X56" s="51">
        <v>54040000.030599959</v>
      </c>
      <c r="Y56" s="51">
        <v>-0.64593716769947485</v>
      </c>
      <c r="Z56" s="30" t="s">
        <v>213</v>
      </c>
    </row>
    <row r="57" spans="1:26" x14ac:dyDescent="0.4">
      <c r="A57" s="50" t="s">
        <v>214</v>
      </c>
      <c r="B57" s="51">
        <v>146551479.31219122</v>
      </c>
      <c r="C57" s="51">
        <v>145604848.83750036</v>
      </c>
      <c r="D57" s="51">
        <v>190675.15759999998</v>
      </c>
      <c r="E57" s="19">
        <v>190675.15759999998</v>
      </c>
      <c r="F57" s="19">
        <v>190251.74</v>
      </c>
      <c r="G57" s="19"/>
      <c r="H57" s="19"/>
      <c r="I57" s="19"/>
      <c r="J57" s="19"/>
      <c r="K57" s="19"/>
      <c r="L57" s="19"/>
      <c r="M57" s="19"/>
      <c r="N57" s="19"/>
      <c r="O57" s="19"/>
      <c r="P57" s="19">
        <v>423.41759999999999</v>
      </c>
      <c r="Q57" s="51"/>
      <c r="R57" s="51"/>
      <c r="S57" s="51"/>
      <c r="T57" s="51"/>
      <c r="U57" s="51"/>
      <c r="V57" s="51"/>
      <c r="W57" s="51"/>
      <c r="X57" s="51">
        <v>145414173.67990038</v>
      </c>
      <c r="Y57" s="51">
        <v>-0.77604513965232347</v>
      </c>
      <c r="Z57" s="30" t="s">
        <v>215</v>
      </c>
    </row>
    <row r="58" spans="1:26" x14ac:dyDescent="0.4">
      <c r="A58" s="50" t="s">
        <v>216</v>
      </c>
      <c r="B58" s="51">
        <v>5059469.3016074048</v>
      </c>
      <c r="C58" s="51">
        <v>5026788.3088999772</v>
      </c>
      <c r="D58" s="51">
        <v>18161.629800000002</v>
      </c>
      <c r="E58" s="19">
        <v>18161.629800000002</v>
      </c>
      <c r="F58" s="19">
        <v>29.81</v>
      </c>
      <c r="G58" s="19"/>
      <c r="H58" s="19"/>
      <c r="I58" s="19"/>
      <c r="J58" s="19"/>
      <c r="K58" s="19"/>
      <c r="L58" s="19">
        <v>18131.819800000001</v>
      </c>
      <c r="M58" s="19"/>
      <c r="N58" s="19"/>
      <c r="O58" s="19"/>
      <c r="P58" s="19"/>
      <c r="Q58" s="51"/>
      <c r="R58" s="51"/>
      <c r="S58" s="51"/>
      <c r="T58" s="51"/>
      <c r="U58" s="51"/>
      <c r="V58" s="51"/>
      <c r="W58" s="51"/>
      <c r="X58" s="51">
        <v>5008626.679099977</v>
      </c>
      <c r="Y58" s="51">
        <v>-1.004900306268782</v>
      </c>
      <c r="Z58" s="30" t="s">
        <v>217</v>
      </c>
    </row>
    <row r="59" spans="1:26" x14ac:dyDescent="0.4">
      <c r="A59" s="50" t="s">
        <v>218</v>
      </c>
      <c r="B59" s="51">
        <v>395524.08477073733</v>
      </c>
      <c r="C59" s="51">
        <v>392969.24769999995</v>
      </c>
      <c r="D59" s="51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51"/>
      <c r="R59" s="51"/>
      <c r="S59" s="51"/>
      <c r="T59" s="51"/>
      <c r="U59" s="51"/>
      <c r="V59" s="51"/>
      <c r="W59" s="51"/>
      <c r="X59" s="51">
        <v>392969.24769999995</v>
      </c>
      <c r="Y59" s="51">
        <v>-0.64593716769947807</v>
      </c>
      <c r="Z59" s="30" t="s">
        <v>219</v>
      </c>
    </row>
    <row r="60" spans="1:26" x14ac:dyDescent="0.4">
      <c r="A60" s="50" t="s">
        <v>220</v>
      </c>
      <c r="B60" s="51">
        <v>2454240.5837149797</v>
      </c>
      <c r="C60" s="51">
        <v>2438387.7316000005</v>
      </c>
      <c r="D60" s="51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51"/>
      <c r="R60" s="51"/>
      <c r="S60" s="51"/>
      <c r="T60" s="51"/>
      <c r="U60" s="51"/>
      <c r="V60" s="51"/>
      <c r="W60" s="51"/>
      <c r="X60" s="51">
        <v>2438387.7316000005</v>
      </c>
      <c r="Y60" s="51">
        <v>-0.64593716769945764</v>
      </c>
      <c r="Z60" s="30" t="s">
        <v>221</v>
      </c>
    </row>
    <row r="61" spans="1:26" x14ac:dyDescent="0.4">
      <c r="A61" s="50" t="s">
        <v>222</v>
      </c>
      <c r="B61" s="51">
        <v>16805798.578950148</v>
      </c>
      <c r="C61" s="51">
        <v>16697243.6796</v>
      </c>
      <c r="D61" s="51">
        <v>8.9558</v>
      </c>
      <c r="E61" s="19">
        <v>8.9558</v>
      </c>
      <c r="F61" s="19">
        <v>8.9558</v>
      </c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51"/>
      <c r="R61" s="51"/>
      <c r="S61" s="51"/>
      <c r="T61" s="51"/>
      <c r="U61" s="51"/>
      <c r="V61" s="51"/>
      <c r="W61" s="51"/>
      <c r="X61" s="51">
        <v>16697234.7238</v>
      </c>
      <c r="Y61" s="51">
        <v>-0.64599045763959295</v>
      </c>
      <c r="Z61" s="30" t="s">
        <v>223</v>
      </c>
    </row>
    <row r="62" spans="1:26" x14ac:dyDescent="0.4">
      <c r="A62" s="50" t="s">
        <v>224</v>
      </c>
      <c r="B62" s="51">
        <v>1207569.4965037187</v>
      </c>
      <c r="C62" s="51">
        <v>1199769.3562999999</v>
      </c>
      <c r="D62" s="51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51"/>
      <c r="R62" s="51"/>
      <c r="S62" s="51"/>
      <c r="T62" s="51"/>
      <c r="U62" s="51"/>
      <c r="V62" s="51"/>
      <c r="W62" s="51"/>
      <c r="X62" s="51">
        <v>1199769.3562999999</v>
      </c>
      <c r="Y62" s="51">
        <v>-0.64593716769946363</v>
      </c>
      <c r="Z62" s="30" t="s">
        <v>225</v>
      </c>
    </row>
    <row r="63" spans="1:26" x14ac:dyDescent="0.4">
      <c r="A63" s="50" t="s">
        <v>226</v>
      </c>
      <c r="B63" s="51">
        <v>46784795.324835256</v>
      </c>
      <c r="C63" s="51">
        <v>46482594.943000026</v>
      </c>
      <c r="D63" s="51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51"/>
      <c r="R63" s="51"/>
      <c r="S63" s="51"/>
      <c r="T63" s="51"/>
      <c r="U63" s="51"/>
      <c r="V63" s="51"/>
      <c r="W63" s="51"/>
      <c r="X63" s="51">
        <v>46482594.943000026</v>
      </c>
      <c r="Y63" s="51">
        <v>-0.64593716769945886</v>
      </c>
      <c r="Z63" s="30" t="s">
        <v>227</v>
      </c>
    </row>
    <row r="64" spans="1:26" x14ac:dyDescent="0.4">
      <c r="A64" s="50" t="s">
        <v>228</v>
      </c>
      <c r="B64" s="51">
        <v>95406354.035059407</v>
      </c>
      <c r="C64" s="51">
        <v>94790088.934000015</v>
      </c>
      <c r="D64" s="51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51"/>
      <c r="R64" s="51"/>
      <c r="S64" s="51"/>
      <c r="T64" s="51"/>
      <c r="U64" s="51"/>
      <c r="V64" s="51"/>
      <c r="W64" s="51"/>
      <c r="X64" s="51">
        <v>94790088.934000015</v>
      </c>
      <c r="Y64" s="51">
        <v>-0.6459371676994704</v>
      </c>
      <c r="Z64" s="30" t="s">
        <v>229</v>
      </c>
    </row>
    <row r="65" spans="1:26" x14ac:dyDescent="0.4">
      <c r="A65" s="50" t="s">
        <v>230</v>
      </c>
      <c r="B65" s="51">
        <v>52859330.540055394</v>
      </c>
      <c r="C65" s="51">
        <v>52517892.477500059</v>
      </c>
      <c r="D65" s="51">
        <v>11058.112000000001</v>
      </c>
      <c r="E65" s="19">
        <v>11058.112000000001</v>
      </c>
      <c r="F65" s="19">
        <v>11058.112000000001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51"/>
      <c r="R65" s="51"/>
      <c r="S65" s="51"/>
      <c r="T65" s="51"/>
      <c r="U65" s="51"/>
      <c r="V65" s="51"/>
      <c r="W65" s="51"/>
      <c r="X65" s="51">
        <v>52506834.365500055</v>
      </c>
      <c r="Y65" s="51">
        <v>-0.66685705428718334</v>
      </c>
      <c r="Z65" s="30" t="s">
        <v>231</v>
      </c>
    </row>
    <row r="66" spans="1:26" x14ac:dyDescent="0.4">
      <c r="A66" s="50" t="s">
        <v>232</v>
      </c>
      <c r="B66" s="51">
        <v>15100424.003015691</v>
      </c>
      <c r="C66" s="51">
        <v>15002884.7519</v>
      </c>
      <c r="D66" s="51">
        <v>463.11090000000002</v>
      </c>
      <c r="E66" s="19">
        <v>463.11090000000002</v>
      </c>
      <c r="F66" s="19">
        <v>463.11090000000002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51"/>
      <c r="R66" s="51"/>
      <c r="S66" s="51"/>
      <c r="T66" s="51"/>
      <c r="U66" s="51"/>
      <c r="V66" s="51"/>
      <c r="W66" s="51"/>
      <c r="X66" s="51">
        <v>15002421.641000001</v>
      </c>
      <c r="Y66" s="51">
        <v>-0.64900404118532495</v>
      </c>
      <c r="Z66" s="30" t="s">
        <v>233</v>
      </c>
    </row>
    <row r="67" spans="1:26" x14ac:dyDescent="0.4">
      <c r="A67" s="50" t="s">
        <v>234</v>
      </c>
      <c r="B67" s="51">
        <v>11672608.662390498</v>
      </c>
      <c r="C67" s="51">
        <v>11597210.94460001</v>
      </c>
      <c r="D67" s="51">
        <v>47.689599999999999</v>
      </c>
      <c r="E67" s="19">
        <v>47.689599999999999</v>
      </c>
      <c r="F67" s="19">
        <v>47.689599999999999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51"/>
      <c r="R67" s="51"/>
      <c r="S67" s="51"/>
      <c r="T67" s="51"/>
      <c r="U67" s="51"/>
      <c r="V67" s="51"/>
      <c r="W67" s="51"/>
      <c r="X67" s="51">
        <v>11597163.25500001</v>
      </c>
      <c r="Y67" s="51">
        <v>-0.64634572761421971</v>
      </c>
      <c r="Z67" s="30" t="s">
        <v>235</v>
      </c>
    </row>
    <row r="68" spans="1:26" x14ac:dyDescent="0.4">
      <c r="A68" s="50" t="s">
        <v>236</v>
      </c>
      <c r="B68" s="51">
        <v>16368086.032122502</v>
      </c>
      <c r="C68" s="51">
        <v>16262358.480799997</v>
      </c>
      <c r="D68" s="51">
        <v>10202.992799999998</v>
      </c>
      <c r="E68" s="19">
        <v>10202.992799999998</v>
      </c>
      <c r="F68" s="19">
        <v>10202.992799999998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51"/>
      <c r="R68" s="51"/>
      <c r="S68" s="51"/>
      <c r="T68" s="51"/>
      <c r="U68" s="51"/>
      <c r="V68" s="51"/>
      <c r="W68" s="51"/>
      <c r="X68" s="51">
        <v>16252155.487999998</v>
      </c>
      <c r="Y68" s="51">
        <v>-0.70827184006113753</v>
      </c>
      <c r="Z68" s="30" t="s">
        <v>237</v>
      </c>
    </row>
    <row r="69" spans="1:26" x14ac:dyDescent="0.4">
      <c r="A69" s="50" t="s">
        <v>238</v>
      </c>
      <c r="B69" s="51">
        <v>24584908.789315213</v>
      </c>
      <c r="C69" s="51">
        <v>24426105.725800011</v>
      </c>
      <c r="D69" s="51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51"/>
      <c r="R69" s="51"/>
      <c r="S69" s="51"/>
      <c r="T69" s="51"/>
      <c r="U69" s="51"/>
      <c r="V69" s="51"/>
      <c r="W69" s="51"/>
      <c r="X69" s="51">
        <v>24426105.725800011</v>
      </c>
      <c r="Y69" s="51">
        <v>-0.64593716769947196</v>
      </c>
      <c r="Z69" s="30" t="s">
        <v>239</v>
      </c>
    </row>
    <row r="70" spans="1:26" x14ac:dyDescent="0.4">
      <c r="A70" s="50" t="s">
        <v>240</v>
      </c>
      <c r="B70" s="51">
        <v>111381958.6303051</v>
      </c>
      <c r="C70" s="51">
        <v>110662501.1614003</v>
      </c>
      <c r="D70" s="51">
        <v>8739.3913000000011</v>
      </c>
      <c r="E70" s="19">
        <v>8739.3913000000011</v>
      </c>
      <c r="F70" s="19">
        <v>7312.1564000000017</v>
      </c>
      <c r="G70" s="19">
        <v>1427.2348999999999</v>
      </c>
      <c r="H70" s="19"/>
      <c r="I70" s="19"/>
      <c r="J70" s="19"/>
      <c r="K70" s="19"/>
      <c r="L70" s="19"/>
      <c r="M70" s="19"/>
      <c r="N70" s="19"/>
      <c r="O70" s="19"/>
      <c r="P70" s="19"/>
      <c r="Q70" s="51"/>
      <c r="R70" s="51"/>
      <c r="S70" s="51"/>
      <c r="T70" s="51"/>
      <c r="U70" s="51"/>
      <c r="V70" s="51"/>
      <c r="W70" s="51"/>
      <c r="X70" s="51">
        <v>110653761.77010031</v>
      </c>
      <c r="Y70" s="51">
        <v>-0.65378349344869247</v>
      </c>
      <c r="Z70" s="30" t="s">
        <v>241</v>
      </c>
    </row>
    <row r="71" spans="1:26" x14ac:dyDescent="0.4">
      <c r="A71" s="50" t="s">
        <v>242</v>
      </c>
      <c r="B71" s="51">
        <v>57122989.055611089</v>
      </c>
      <c r="C71" s="51">
        <v>56754010.437999994</v>
      </c>
      <c r="D71" s="51">
        <v>36538.839899999999</v>
      </c>
      <c r="E71" s="19">
        <v>36538.839899999999</v>
      </c>
      <c r="F71" s="19">
        <v>20238.4175</v>
      </c>
      <c r="G71" s="19">
        <v>16300.422399999999</v>
      </c>
      <c r="H71" s="19"/>
      <c r="I71" s="19"/>
      <c r="J71" s="19"/>
      <c r="K71" s="19"/>
      <c r="L71" s="19"/>
      <c r="M71" s="19"/>
      <c r="N71" s="19"/>
      <c r="O71" s="19"/>
      <c r="P71" s="19"/>
      <c r="Q71" s="51"/>
      <c r="R71" s="51"/>
      <c r="S71" s="51"/>
      <c r="T71" s="51"/>
      <c r="U71" s="51"/>
      <c r="V71" s="51"/>
      <c r="W71" s="51"/>
      <c r="X71" s="51">
        <v>56717471.598099992</v>
      </c>
      <c r="Y71" s="51">
        <v>-0.70990237768600084</v>
      </c>
      <c r="Z71" s="30" t="s">
        <v>243</v>
      </c>
    </row>
    <row r="72" spans="1:26" x14ac:dyDescent="0.4">
      <c r="A72" s="50" t="s">
        <v>244</v>
      </c>
      <c r="B72" s="51">
        <v>37006989.777318403</v>
      </c>
      <c r="C72" s="51">
        <v>36767947.87569996</v>
      </c>
      <c r="D72" s="51">
        <v>133310.62419999999</v>
      </c>
      <c r="E72" s="19">
        <v>133310.62419999999</v>
      </c>
      <c r="F72" s="19">
        <v>108399.8063</v>
      </c>
      <c r="G72" s="19"/>
      <c r="H72" s="19"/>
      <c r="I72" s="19"/>
      <c r="J72" s="19"/>
      <c r="K72" s="19"/>
      <c r="L72" s="19">
        <v>24910.817900000002</v>
      </c>
      <c r="M72" s="19"/>
      <c r="N72" s="19"/>
      <c r="O72" s="19"/>
      <c r="P72" s="19"/>
      <c r="Q72" s="51"/>
      <c r="R72" s="51"/>
      <c r="S72" s="51"/>
      <c r="T72" s="51"/>
      <c r="U72" s="51"/>
      <c r="V72" s="51"/>
      <c r="W72" s="51"/>
      <c r="X72" s="51">
        <v>36634637.251499958</v>
      </c>
      <c r="Y72" s="51">
        <v>-1.0061680997535762</v>
      </c>
      <c r="Z72" s="30" t="s">
        <v>245</v>
      </c>
    </row>
    <row r="73" spans="1:26" x14ac:dyDescent="0.4">
      <c r="A73" s="50" t="s">
        <v>246</v>
      </c>
      <c r="B73" s="51">
        <v>43812391.119800575</v>
      </c>
      <c r="C73" s="51">
        <v>43529390.601499915</v>
      </c>
      <c r="D73" s="51">
        <v>25961.685300000005</v>
      </c>
      <c r="E73" s="19">
        <v>25961.685300000005</v>
      </c>
      <c r="F73" s="19">
        <v>2848.6484</v>
      </c>
      <c r="G73" s="19">
        <v>23113.036900000003</v>
      </c>
      <c r="H73" s="19"/>
      <c r="I73" s="19"/>
      <c r="J73" s="19"/>
      <c r="K73" s="19"/>
      <c r="L73" s="19"/>
      <c r="M73" s="19"/>
      <c r="N73" s="19"/>
      <c r="O73" s="19"/>
      <c r="P73" s="19"/>
      <c r="Q73" s="51"/>
      <c r="R73" s="51"/>
      <c r="S73" s="51"/>
      <c r="T73" s="51"/>
      <c r="U73" s="51"/>
      <c r="V73" s="51"/>
      <c r="W73" s="51"/>
      <c r="X73" s="51">
        <v>43503428.916199915</v>
      </c>
      <c r="Y73" s="51">
        <v>-0.70519365801294409</v>
      </c>
      <c r="Z73" s="30" t="s">
        <v>247</v>
      </c>
    </row>
    <row r="74" spans="1:26" x14ac:dyDescent="0.4">
      <c r="A74" s="50" t="s">
        <v>248</v>
      </c>
      <c r="B74" s="51">
        <v>5470327.2401388483</v>
      </c>
      <c r="C74" s="51">
        <v>5434992.3633000022</v>
      </c>
      <c r="D74" s="51">
        <v>58255.282200000001</v>
      </c>
      <c r="E74" s="19">
        <v>58255.282200000001</v>
      </c>
      <c r="F74" s="19">
        <v>294.61410000000001</v>
      </c>
      <c r="G74" s="19">
        <v>57771.892599999999</v>
      </c>
      <c r="H74" s="19"/>
      <c r="I74" s="19"/>
      <c r="J74" s="19"/>
      <c r="K74" s="19"/>
      <c r="L74" s="19"/>
      <c r="M74" s="19">
        <v>188.77549999999999</v>
      </c>
      <c r="N74" s="19"/>
      <c r="O74" s="19"/>
      <c r="P74" s="19"/>
      <c r="Q74" s="51"/>
      <c r="R74" s="51"/>
      <c r="S74" s="51"/>
      <c r="T74" s="51"/>
      <c r="U74" s="51"/>
      <c r="V74" s="51"/>
      <c r="W74" s="51"/>
      <c r="X74" s="51">
        <v>5376737.0811000019</v>
      </c>
      <c r="Y74" s="51">
        <v>-1.7108694769139783</v>
      </c>
      <c r="Z74" s="30" t="s">
        <v>249</v>
      </c>
    </row>
    <row r="75" spans="1:26" x14ac:dyDescent="0.4">
      <c r="A75" s="50" t="s">
        <v>250</v>
      </c>
      <c r="B75" s="51">
        <v>143665.68193685915</v>
      </c>
      <c r="C75" s="51">
        <v>142737.69190000006</v>
      </c>
      <c r="D75" s="51">
        <v>742.0521</v>
      </c>
      <c r="E75" s="19">
        <v>742.0521</v>
      </c>
      <c r="F75" s="19">
        <v>742.0521</v>
      </c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51"/>
      <c r="R75" s="51"/>
      <c r="S75" s="51"/>
      <c r="T75" s="51"/>
      <c r="U75" s="51"/>
      <c r="V75" s="51"/>
      <c r="W75" s="51"/>
      <c r="X75" s="51">
        <v>141995.63980000006</v>
      </c>
      <c r="Y75" s="51">
        <v>-1.1624502903853347</v>
      </c>
      <c r="Z75" s="30" t="s">
        <v>251</v>
      </c>
    </row>
    <row r="76" spans="1:26" x14ac:dyDescent="0.4">
      <c r="A76" s="50" t="s">
        <v>252</v>
      </c>
      <c r="B76" s="51">
        <v>2905899.9039356643</v>
      </c>
      <c r="C76" s="51">
        <v>2887129.6164000006</v>
      </c>
      <c r="D76" s="51">
        <v>34.863700000000001</v>
      </c>
      <c r="E76" s="19">
        <v>34.863700000000001</v>
      </c>
      <c r="F76" s="19">
        <v>34.863700000000001</v>
      </c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51"/>
      <c r="R76" s="51"/>
      <c r="S76" s="51"/>
      <c r="T76" s="51"/>
      <c r="U76" s="51"/>
      <c r="V76" s="51"/>
      <c r="W76" s="51"/>
      <c r="X76" s="51">
        <v>2887094.7527000005</v>
      </c>
      <c r="Y76" s="51">
        <v>-0.64713692340863704</v>
      </c>
      <c r="Z76" s="30" t="s">
        <v>253</v>
      </c>
    </row>
    <row r="77" spans="1:26" x14ac:dyDescent="0.4">
      <c r="A77" s="50" t="s">
        <v>254</v>
      </c>
      <c r="B77" s="51">
        <v>75882405.230125725</v>
      </c>
      <c r="C77" s="51">
        <v>75392252.57100001</v>
      </c>
      <c r="D77" s="51">
        <v>28646.187000000002</v>
      </c>
      <c r="E77" s="19">
        <v>28646.187000000002</v>
      </c>
      <c r="F77" s="19">
        <v>9444.5004000000008</v>
      </c>
      <c r="G77" s="19">
        <v>19201.686600000001</v>
      </c>
      <c r="H77" s="19"/>
      <c r="I77" s="19"/>
      <c r="J77" s="19"/>
      <c r="K77" s="19"/>
      <c r="L77" s="19"/>
      <c r="M77" s="19"/>
      <c r="N77" s="19"/>
      <c r="O77" s="19"/>
      <c r="P77" s="19"/>
      <c r="Q77" s="51"/>
      <c r="R77" s="51"/>
      <c r="S77" s="51"/>
      <c r="T77" s="51"/>
      <c r="U77" s="51"/>
      <c r="V77" s="51"/>
      <c r="W77" s="51"/>
      <c r="X77" s="51">
        <v>75363606.384000003</v>
      </c>
      <c r="Y77" s="51">
        <v>-0.68368793075599021</v>
      </c>
      <c r="Z77" s="30" t="s">
        <v>255</v>
      </c>
    </row>
    <row r="78" spans="1:26" x14ac:dyDescent="0.4">
      <c r="A78" s="50" t="s">
        <v>256</v>
      </c>
      <c r="B78" s="51">
        <v>65218027.908098981</v>
      </c>
      <c r="C78" s="51">
        <v>64796760.425799958</v>
      </c>
      <c r="D78" s="51">
        <v>1970.2773000000002</v>
      </c>
      <c r="E78" s="19">
        <v>1970.2773000000002</v>
      </c>
      <c r="F78" s="19">
        <v>1133.3576</v>
      </c>
      <c r="G78" s="19">
        <v>836.91970000000003</v>
      </c>
      <c r="H78" s="19"/>
      <c r="I78" s="19"/>
      <c r="J78" s="19"/>
      <c r="K78" s="19"/>
      <c r="L78" s="19"/>
      <c r="M78" s="19"/>
      <c r="N78" s="19"/>
      <c r="O78" s="19"/>
      <c r="P78" s="19"/>
      <c r="Q78" s="51"/>
      <c r="R78" s="51"/>
      <c r="S78" s="51"/>
      <c r="T78" s="51"/>
      <c r="U78" s="51"/>
      <c r="V78" s="51"/>
      <c r="W78" s="51"/>
      <c r="X78" s="51">
        <v>64794790.148499958</v>
      </c>
      <c r="Y78" s="51">
        <v>-0.64895823007009934</v>
      </c>
      <c r="Z78" s="30" t="s">
        <v>257</v>
      </c>
    </row>
    <row r="79" spans="1:26" x14ac:dyDescent="0.4">
      <c r="A79" s="50" t="s">
        <v>258</v>
      </c>
      <c r="B79" s="51">
        <v>68048901.993789494</v>
      </c>
      <c r="C79" s="51">
        <v>67609348.843600228</v>
      </c>
      <c r="D79" s="51">
        <v>389508.1496</v>
      </c>
      <c r="E79" s="19">
        <v>389508.1496</v>
      </c>
      <c r="F79" s="19">
        <v>382985.63929999998</v>
      </c>
      <c r="G79" s="19">
        <v>6522.5102999999999</v>
      </c>
      <c r="H79" s="19"/>
      <c r="I79" s="19"/>
      <c r="J79" s="19"/>
      <c r="K79" s="19"/>
      <c r="L79" s="19"/>
      <c r="M79" s="19"/>
      <c r="N79" s="19"/>
      <c r="O79" s="19"/>
      <c r="P79" s="19"/>
      <c r="Q79" s="51"/>
      <c r="R79" s="51"/>
      <c r="S79" s="51"/>
      <c r="T79" s="51"/>
      <c r="U79" s="51"/>
      <c r="V79" s="51"/>
      <c r="W79" s="51"/>
      <c r="X79" s="51">
        <v>67219840.694000229</v>
      </c>
      <c r="Y79" s="51">
        <v>-1.2183316343075299</v>
      </c>
      <c r="Z79" s="30" t="s">
        <v>259</v>
      </c>
    </row>
    <row r="80" spans="1:26" x14ac:dyDescent="0.4">
      <c r="A80" s="50" t="s">
        <v>260</v>
      </c>
      <c r="B80" s="51">
        <v>4566200108.0599661</v>
      </c>
      <c r="C80" s="51">
        <v>4536705324.4104738</v>
      </c>
      <c r="D80" s="51">
        <v>259297237.16760021</v>
      </c>
      <c r="E80" s="19">
        <v>259297237.16760021</v>
      </c>
      <c r="F80" s="19">
        <v>256677054.78920022</v>
      </c>
      <c r="G80" s="19">
        <v>2620182.3784000003</v>
      </c>
      <c r="H80" s="19"/>
      <c r="I80" s="19"/>
      <c r="J80" s="19"/>
      <c r="K80" s="19"/>
      <c r="L80" s="19"/>
      <c r="M80" s="19"/>
      <c r="N80" s="19"/>
      <c r="O80" s="19"/>
      <c r="P80" s="19"/>
      <c r="Q80" s="51"/>
      <c r="R80" s="51"/>
      <c r="S80" s="51"/>
      <c r="T80" s="51"/>
      <c r="U80" s="51"/>
      <c r="V80" s="51"/>
      <c r="W80" s="51"/>
      <c r="X80" s="51">
        <v>4277408087.2428737</v>
      </c>
      <c r="Y80" s="51">
        <v>-6.3245590202526403</v>
      </c>
      <c r="Z80" s="30" t="s">
        <v>261</v>
      </c>
    </row>
    <row r="81" spans="1:26" x14ac:dyDescent="0.4">
      <c r="A81" s="50" t="s">
        <v>262</v>
      </c>
      <c r="B81" s="51">
        <v>138447964.86649609</v>
      </c>
      <c r="C81" s="51">
        <v>137553678.0034999</v>
      </c>
      <c r="D81" s="51">
        <v>3661.7075</v>
      </c>
      <c r="E81" s="19">
        <v>3661.7075</v>
      </c>
      <c r="F81" s="19">
        <v>3661.7075</v>
      </c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51"/>
      <c r="R81" s="51"/>
      <c r="S81" s="51"/>
      <c r="T81" s="51"/>
      <c r="U81" s="51"/>
      <c r="V81" s="51"/>
      <c r="W81" s="51"/>
      <c r="X81" s="51">
        <v>137550016.29599988</v>
      </c>
      <c r="Y81" s="51">
        <v>-0.6485819935035404</v>
      </c>
      <c r="Z81" s="30" t="s">
        <v>263</v>
      </c>
    </row>
    <row r="82" spans="1:26" x14ac:dyDescent="0.4">
      <c r="A82" s="50" t="s">
        <v>264</v>
      </c>
      <c r="B82" s="51">
        <v>459395872.21964473</v>
      </c>
      <c r="C82" s="51">
        <v>456428463.53410089</v>
      </c>
      <c r="D82" s="51">
        <v>45164241.153400004</v>
      </c>
      <c r="E82" s="19">
        <v>45164241.153400004</v>
      </c>
      <c r="F82" s="19">
        <v>34415040.643800005</v>
      </c>
      <c r="G82" s="19">
        <v>414268.38209999999</v>
      </c>
      <c r="H82" s="19"/>
      <c r="I82" s="19"/>
      <c r="J82" s="19"/>
      <c r="K82" s="19"/>
      <c r="L82" s="19"/>
      <c r="M82" s="19"/>
      <c r="N82" s="19"/>
      <c r="O82" s="19"/>
      <c r="P82" s="19">
        <v>10334932.127499998</v>
      </c>
      <c r="Q82" s="51"/>
      <c r="R82" s="51"/>
      <c r="S82" s="51"/>
      <c r="T82" s="51"/>
      <c r="U82" s="51"/>
      <c r="V82" s="51"/>
      <c r="W82" s="51"/>
      <c r="X82" s="51">
        <v>411264222.38070089</v>
      </c>
      <c r="Y82" s="51">
        <v>-10.477162018541453</v>
      </c>
      <c r="Z82" s="30" t="s">
        <v>265</v>
      </c>
    </row>
    <row r="83" spans="1:26" x14ac:dyDescent="0.4">
      <c r="A83" s="50" t="s">
        <v>266</v>
      </c>
      <c r="B83" s="51">
        <v>527176829.2260704</v>
      </c>
      <c r="C83" s="51">
        <v>523771598.14659965</v>
      </c>
      <c r="D83" s="51">
        <v>883.20179999999993</v>
      </c>
      <c r="E83" s="19">
        <v>883.20179999999993</v>
      </c>
      <c r="F83" s="19">
        <v>867.30539999999996</v>
      </c>
      <c r="G83" s="19"/>
      <c r="H83" s="19"/>
      <c r="I83" s="19"/>
      <c r="J83" s="19"/>
      <c r="K83" s="19"/>
      <c r="L83" s="19"/>
      <c r="M83" s="19">
        <v>15.8964</v>
      </c>
      <c r="N83" s="19"/>
      <c r="O83" s="19"/>
      <c r="P83" s="19"/>
      <c r="Q83" s="51"/>
      <c r="R83" s="51"/>
      <c r="S83" s="51"/>
      <c r="T83" s="51"/>
      <c r="U83" s="51"/>
      <c r="V83" s="51"/>
      <c r="W83" s="51"/>
      <c r="X83" s="51">
        <v>523770714.94479966</v>
      </c>
      <c r="Y83" s="51">
        <v>-0.64610470195951863</v>
      </c>
      <c r="Z83" s="30" t="s">
        <v>267</v>
      </c>
    </row>
    <row r="84" spans="1:26" x14ac:dyDescent="0.4">
      <c r="A84" s="50" t="s">
        <v>268</v>
      </c>
      <c r="B84" s="51">
        <v>6704186.3372440878</v>
      </c>
      <c r="C84" s="51">
        <v>6660881.5058999993</v>
      </c>
      <c r="D84" s="51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51"/>
      <c r="R84" s="51"/>
      <c r="S84" s="51"/>
      <c r="T84" s="51"/>
      <c r="U84" s="51"/>
      <c r="V84" s="51"/>
      <c r="W84" s="51"/>
      <c r="X84" s="51">
        <v>6660881.5058999993</v>
      </c>
      <c r="Y84" s="51">
        <v>-0.64593716769945864</v>
      </c>
      <c r="Z84" s="30" t="s">
        <v>269</v>
      </c>
    </row>
    <row r="85" spans="1:26" x14ac:dyDescent="0.4">
      <c r="A85" s="50" t="s">
        <v>270</v>
      </c>
      <c r="B85" s="51">
        <v>352685158.92062771</v>
      </c>
      <c r="C85" s="51">
        <v>350407034.39419943</v>
      </c>
      <c r="D85" s="51">
        <v>450451.93150000018</v>
      </c>
      <c r="E85" s="19">
        <v>450451.93150000018</v>
      </c>
      <c r="F85" s="19">
        <v>366385.00680000015</v>
      </c>
      <c r="G85" s="19">
        <v>12484.322699999999</v>
      </c>
      <c r="H85" s="19"/>
      <c r="I85" s="19"/>
      <c r="J85" s="19"/>
      <c r="K85" s="19"/>
      <c r="L85" s="19"/>
      <c r="M85" s="19"/>
      <c r="N85" s="19"/>
      <c r="O85" s="19"/>
      <c r="P85" s="19">
        <v>71582.601999999999</v>
      </c>
      <c r="Q85" s="51"/>
      <c r="R85" s="51"/>
      <c r="S85" s="51"/>
      <c r="T85" s="51"/>
      <c r="U85" s="51"/>
      <c r="V85" s="51"/>
      <c r="W85" s="51"/>
      <c r="X85" s="51">
        <v>349956582.46269941</v>
      </c>
      <c r="Y85" s="51">
        <v>-0.77365786138519366</v>
      </c>
      <c r="Z85" s="30" t="s">
        <v>271</v>
      </c>
    </row>
    <row r="86" spans="1:26" x14ac:dyDescent="0.4">
      <c r="A86" s="50" t="s">
        <v>272</v>
      </c>
      <c r="B86" s="51"/>
      <c r="C86" s="51"/>
      <c r="D86" s="51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51"/>
      <c r="R86" s="51"/>
      <c r="S86" s="51"/>
      <c r="T86" s="51"/>
      <c r="U86" s="51"/>
      <c r="V86" s="51"/>
      <c r="W86" s="51"/>
      <c r="X86" s="51"/>
      <c r="Y86" s="51"/>
      <c r="Z86" s="30" t="s">
        <v>273</v>
      </c>
    </row>
    <row r="87" spans="1:26" x14ac:dyDescent="0.4">
      <c r="A87" s="50" t="s">
        <v>274</v>
      </c>
      <c r="B87" s="51">
        <v>5994312.9530117251</v>
      </c>
      <c r="C87" s="51">
        <v>5955593.4576999992</v>
      </c>
      <c r="D87" s="51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51"/>
      <c r="R87" s="51"/>
      <c r="S87" s="51"/>
      <c r="T87" s="51"/>
      <c r="U87" s="51"/>
      <c r="V87" s="51"/>
      <c r="W87" s="51"/>
      <c r="X87" s="51">
        <v>5955593.4576999992</v>
      </c>
      <c r="Y87" s="51">
        <v>-0.64593716769946141</v>
      </c>
      <c r="Z87" s="30" t="s">
        <v>275</v>
      </c>
    </row>
    <row r="88" spans="1:26" x14ac:dyDescent="0.4">
      <c r="A88" s="50" t="s">
        <v>276</v>
      </c>
      <c r="B88" s="51">
        <v>6348581.7074703192</v>
      </c>
      <c r="C88" s="51">
        <v>6307573.858599999</v>
      </c>
      <c r="D88" s="51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51"/>
      <c r="R88" s="51"/>
      <c r="S88" s="51"/>
      <c r="T88" s="51"/>
      <c r="U88" s="51"/>
      <c r="V88" s="51"/>
      <c r="W88" s="51"/>
      <c r="X88" s="51">
        <v>6307573.858599999</v>
      </c>
      <c r="Y88" s="51">
        <v>-0.64593716769946707</v>
      </c>
      <c r="Z88" s="30" t="s">
        <v>277</v>
      </c>
    </row>
    <row r="89" spans="1:26" x14ac:dyDescent="0.4">
      <c r="A89" s="50" t="s">
        <v>278</v>
      </c>
      <c r="B89" s="51">
        <v>35107787.726180419</v>
      </c>
      <c r="C89" s="51">
        <v>34881013.47649999</v>
      </c>
      <c r="D89" s="51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51"/>
      <c r="R89" s="51"/>
      <c r="S89" s="51"/>
      <c r="T89" s="51"/>
      <c r="U89" s="51"/>
      <c r="V89" s="51"/>
      <c r="W89" s="51"/>
      <c r="X89" s="51">
        <v>34881013.47649999</v>
      </c>
      <c r="Y89" s="51">
        <v>-0.64593716769946363</v>
      </c>
      <c r="Z89" s="30" t="s">
        <v>279</v>
      </c>
    </row>
    <row r="90" spans="1:26" x14ac:dyDescent="0.4">
      <c r="A90" s="50" t="s">
        <v>280</v>
      </c>
      <c r="B90" s="51">
        <v>25758677.799816966</v>
      </c>
      <c r="C90" s="51">
        <v>25592292.925999995</v>
      </c>
      <c r="D90" s="51">
        <v>75171.319700000007</v>
      </c>
      <c r="E90" s="19">
        <v>75171.319700000007</v>
      </c>
      <c r="F90" s="19">
        <v>75171.319700000007</v>
      </c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51"/>
      <c r="R90" s="51"/>
      <c r="S90" s="51"/>
      <c r="T90" s="51"/>
      <c r="U90" s="51"/>
      <c r="V90" s="51"/>
      <c r="W90" s="51"/>
      <c r="X90" s="51">
        <v>25517121.606299996</v>
      </c>
      <c r="Y90" s="51">
        <v>-0.93776627587106243</v>
      </c>
      <c r="Z90" s="30" t="s">
        <v>281</v>
      </c>
    </row>
    <row r="91" spans="1:26" x14ac:dyDescent="0.4">
      <c r="A91" s="50" t="s">
        <v>282</v>
      </c>
      <c r="B91" s="51">
        <v>57518759.761298023</v>
      </c>
      <c r="C91" s="51">
        <v>57147224.713600032</v>
      </c>
      <c r="D91" s="51">
        <v>388257.82369999995</v>
      </c>
      <c r="E91" s="19">
        <v>388257.82369999995</v>
      </c>
      <c r="F91" s="19">
        <v>215429.66189999995</v>
      </c>
      <c r="G91" s="19">
        <v>172828.1618</v>
      </c>
      <c r="H91" s="19"/>
      <c r="I91" s="19"/>
      <c r="J91" s="19"/>
      <c r="K91" s="19"/>
      <c r="L91" s="19"/>
      <c r="M91" s="19"/>
      <c r="N91" s="19"/>
      <c r="O91" s="19"/>
      <c r="P91" s="19"/>
      <c r="Q91" s="51"/>
      <c r="R91" s="51"/>
      <c r="S91" s="51"/>
      <c r="T91" s="51"/>
      <c r="U91" s="51"/>
      <c r="V91" s="51"/>
      <c r="W91" s="51"/>
      <c r="X91" s="51">
        <v>56758966.889900029</v>
      </c>
      <c r="Y91" s="51">
        <v>-1.3209479386397123</v>
      </c>
      <c r="Z91" s="30" t="s">
        <v>283</v>
      </c>
    </row>
    <row r="92" spans="1:26" x14ac:dyDescent="0.4">
      <c r="A92" s="50" t="s">
        <v>284</v>
      </c>
      <c r="B92" s="51">
        <v>87202054.638507709</v>
      </c>
      <c r="C92" s="51">
        <v>86638784.156599984</v>
      </c>
      <c r="D92" s="51">
        <v>2108.0356999999999</v>
      </c>
      <c r="E92" s="19">
        <v>2108.0356999999999</v>
      </c>
      <c r="F92" s="19">
        <v>1093.3114</v>
      </c>
      <c r="G92" s="19">
        <v>742.85180000000003</v>
      </c>
      <c r="H92" s="19"/>
      <c r="I92" s="19"/>
      <c r="J92" s="19"/>
      <c r="K92" s="19"/>
      <c r="L92" s="19">
        <v>271.8725</v>
      </c>
      <c r="M92" s="19"/>
      <c r="N92" s="19"/>
      <c r="O92" s="19"/>
      <c r="P92" s="19"/>
      <c r="Q92" s="51"/>
      <c r="R92" s="51"/>
      <c r="S92" s="51"/>
      <c r="T92" s="51"/>
      <c r="U92" s="51"/>
      <c r="V92" s="51"/>
      <c r="W92" s="51"/>
      <c r="X92" s="51">
        <v>86636676.12089999</v>
      </c>
      <c r="Y92" s="51">
        <v>-0.6483545828724685</v>
      </c>
      <c r="Z92" s="30" t="s">
        <v>285</v>
      </c>
    </row>
    <row r="93" spans="1:26" x14ac:dyDescent="0.4">
      <c r="A93" s="50" t="s">
        <v>286</v>
      </c>
      <c r="B93" s="51">
        <v>5449624611.1751795</v>
      </c>
      <c r="C93" s="51">
        <v>5414423460.3115005</v>
      </c>
      <c r="D93" s="51">
        <v>35817646.222599998</v>
      </c>
      <c r="E93" s="19">
        <v>35817646.222599998</v>
      </c>
      <c r="F93" s="19">
        <v>1722922.5656000006</v>
      </c>
      <c r="G93" s="19">
        <v>34007735.189300001</v>
      </c>
      <c r="H93" s="19">
        <v>65569.260999999999</v>
      </c>
      <c r="I93" s="19"/>
      <c r="J93" s="19"/>
      <c r="K93" s="19"/>
      <c r="L93" s="19"/>
      <c r="M93" s="19"/>
      <c r="N93" s="19"/>
      <c r="O93" s="19"/>
      <c r="P93" s="19">
        <v>21419.206699999999</v>
      </c>
      <c r="Q93" s="51"/>
      <c r="R93" s="51"/>
      <c r="S93" s="51"/>
      <c r="T93" s="51"/>
      <c r="U93" s="51"/>
      <c r="V93" s="51"/>
      <c r="W93" s="51"/>
      <c r="X93" s="51">
        <v>5378605814.0889006</v>
      </c>
      <c r="Y93" s="51">
        <v>-1.3031869560454756</v>
      </c>
      <c r="Z93" s="30" t="s">
        <v>287</v>
      </c>
    </row>
    <row r="94" spans="1:26" x14ac:dyDescent="0.4">
      <c r="A94" s="50" t="s">
        <v>288</v>
      </c>
      <c r="B94" s="51">
        <v>6225982499.1627436</v>
      </c>
      <c r="C94" s="51">
        <v>6185766564.1461878</v>
      </c>
      <c r="D94" s="51">
        <v>4937454.7933</v>
      </c>
      <c r="E94" s="19">
        <v>4937454.7933</v>
      </c>
      <c r="F94" s="19">
        <v>1128204.6657</v>
      </c>
      <c r="G94" s="19">
        <v>3790984.3547000005</v>
      </c>
      <c r="H94" s="19">
        <v>16551.856500000002</v>
      </c>
      <c r="I94" s="19"/>
      <c r="J94" s="19"/>
      <c r="K94" s="19"/>
      <c r="L94" s="19">
        <v>1325.9064000000001</v>
      </c>
      <c r="M94" s="19">
        <v>144.0284</v>
      </c>
      <c r="N94" s="19"/>
      <c r="O94" s="19"/>
      <c r="P94" s="19">
        <v>243.98159999999999</v>
      </c>
      <c r="Q94" s="51"/>
      <c r="R94" s="51"/>
      <c r="S94" s="51"/>
      <c r="T94" s="51"/>
      <c r="U94" s="51"/>
      <c r="V94" s="51"/>
      <c r="W94" s="51"/>
      <c r="X94" s="51">
        <v>6180829109.3528881</v>
      </c>
      <c r="Y94" s="51">
        <v>-0.72524119391481723</v>
      </c>
      <c r="Z94" s="30" t="s">
        <v>289</v>
      </c>
    </row>
    <row r="95" spans="1:26" x14ac:dyDescent="0.4">
      <c r="A95" s="50" t="s">
        <v>290</v>
      </c>
      <c r="B95" s="51">
        <v>3758206.1470425138</v>
      </c>
      <c r="C95" s="51">
        <v>3733930.4967</v>
      </c>
      <c r="D95" s="51">
        <v>1679777.6433000001</v>
      </c>
      <c r="E95" s="19">
        <v>1679777.6433000001</v>
      </c>
      <c r="F95" s="19">
        <v>1675040.4401</v>
      </c>
      <c r="G95" s="19"/>
      <c r="H95" s="19"/>
      <c r="I95" s="19"/>
      <c r="J95" s="19"/>
      <c r="K95" s="19"/>
      <c r="L95" s="19">
        <v>4737.2031999999999</v>
      </c>
      <c r="M95" s="19"/>
      <c r="N95" s="19"/>
      <c r="O95" s="19"/>
      <c r="P95" s="19"/>
      <c r="Q95" s="51"/>
      <c r="R95" s="51"/>
      <c r="S95" s="51"/>
      <c r="T95" s="51"/>
      <c r="U95" s="51"/>
      <c r="V95" s="51"/>
      <c r="W95" s="51"/>
      <c r="X95" s="51">
        <v>2054152.8533999999</v>
      </c>
      <c r="Y95" s="51">
        <v>-45.34219856416081</v>
      </c>
      <c r="Z95" s="30" t="s">
        <v>291</v>
      </c>
    </row>
    <row r="96" spans="1:26" x14ac:dyDescent="0.4">
      <c r="A96" s="50" t="s">
        <v>292</v>
      </c>
      <c r="B96" s="51">
        <v>2689144811.7108893</v>
      </c>
      <c r="C96" s="51">
        <v>2671774625.8787866</v>
      </c>
      <c r="D96" s="51">
        <v>4667723.4513000008</v>
      </c>
      <c r="E96" s="19">
        <v>4667723.4513000008</v>
      </c>
      <c r="F96" s="19">
        <v>4178059.5977000007</v>
      </c>
      <c r="G96" s="19">
        <v>447371.3603</v>
      </c>
      <c r="H96" s="19">
        <v>24391.4133</v>
      </c>
      <c r="I96" s="19"/>
      <c r="J96" s="19"/>
      <c r="K96" s="19"/>
      <c r="L96" s="19">
        <v>17901.080000000002</v>
      </c>
      <c r="M96" s="19"/>
      <c r="N96" s="19"/>
      <c r="O96" s="19"/>
      <c r="P96" s="19"/>
      <c r="Q96" s="51"/>
      <c r="R96" s="51"/>
      <c r="S96" s="51"/>
      <c r="T96" s="51"/>
      <c r="U96" s="51"/>
      <c r="V96" s="51"/>
      <c r="W96" s="51"/>
      <c r="X96" s="51">
        <v>2667106902.4274864</v>
      </c>
      <c r="Y96" s="51">
        <v>-0.81951366796725045</v>
      </c>
      <c r="Z96" s="30" t="s">
        <v>293</v>
      </c>
    </row>
    <row r="97" spans="1:26" x14ac:dyDescent="0.4">
      <c r="A97" s="50" t="s">
        <v>294</v>
      </c>
      <c r="B97" s="51">
        <v>123295504.00859386</v>
      </c>
      <c r="C97" s="51">
        <v>122499092.52209996</v>
      </c>
      <c r="D97" s="51">
        <v>68523495.641008392</v>
      </c>
      <c r="E97" s="19">
        <v>47112695.1043</v>
      </c>
      <c r="F97" s="19">
        <v>1199827.7287000001</v>
      </c>
      <c r="G97" s="19">
        <v>45912867.375600003</v>
      </c>
      <c r="H97" s="19"/>
      <c r="I97" s="19"/>
      <c r="J97" s="19"/>
      <c r="K97" s="19"/>
      <c r="L97" s="19"/>
      <c r="M97" s="19"/>
      <c r="N97" s="19"/>
      <c r="O97" s="19"/>
      <c r="P97" s="19"/>
      <c r="Q97" s="51">
        <v>21410800.536708392</v>
      </c>
      <c r="R97" s="51"/>
      <c r="S97" s="51"/>
      <c r="T97" s="51"/>
      <c r="U97" s="51"/>
      <c r="V97" s="51"/>
      <c r="W97" s="51"/>
      <c r="X97" s="51">
        <v>53975596.881091565</v>
      </c>
      <c r="Y97" s="51">
        <v>-56.222574930770065</v>
      </c>
      <c r="Z97" s="30" t="s">
        <v>295</v>
      </c>
    </row>
    <row r="98" spans="1:26" x14ac:dyDescent="0.4">
      <c r="A98" s="50" t="s">
        <v>296</v>
      </c>
      <c r="B98" s="51">
        <v>442385571.7542001</v>
      </c>
      <c r="C98" s="51">
        <v>439528038.92169994</v>
      </c>
      <c r="D98" s="51">
        <v>432447139.14910686</v>
      </c>
      <c r="E98" s="19">
        <v>216789.76089999999</v>
      </c>
      <c r="F98" s="19">
        <v>99.345399999999998</v>
      </c>
      <c r="G98" s="19"/>
      <c r="H98" s="19">
        <v>216690.4155</v>
      </c>
      <c r="I98" s="19"/>
      <c r="J98" s="19"/>
      <c r="K98" s="19"/>
      <c r="L98" s="19"/>
      <c r="M98" s="19"/>
      <c r="N98" s="19"/>
      <c r="O98" s="19"/>
      <c r="P98" s="19"/>
      <c r="Q98" s="51">
        <v>432230349.38820684</v>
      </c>
      <c r="R98" s="51"/>
      <c r="S98" s="51"/>
      <c r="T98" s="51"/>
      <c r="U98" s="51"/>
      <c r="V98" s="51"/>
      <c r="W98" s="51"/>
      <c r="X98" s="51">
        <v>7080899.772593081</v>
      </c>
      <c r="Y98" s="51">
        <v>-98.399382750093991</v>
      </c>
      <c r="Z98" s="30" t="s">
        <v>297</v>
      </c>
    </row>
    <row r="99" spans="1:26" x14ac:dyDescent="0.4">
      <c r="A99" s="50" t="s">
        <v>298</v>
      </c>
      <c r="B99" s="51">
        <v>518440157.0803619</v>
      </c>
      <c r="C99" s="51">
        <v>515091359.41350031</v>
      </c>
      <c r="D99" s="51">
        <v>3584785.7245000009</v>
      </c>
      <c r="E99" s="19">
        <v>3584785.7245000009</v>
      </c>
      <c r="F99" s="19">
        <v>1207908.7404</v>
      </c>
      <c r="G99" s="19">
        <v>2354843.8249000008</v>
      </c>
      <c r="H99" s="19"/>
      <c r="I99" s="19"/>
      <c r="J99" s="19"/>
      <c r="K99" s="19"/>
      <c r="L99" s="19"/>
      <c r="M99" s="19">
        <v>22033.159200000002</v>
      </c>
      <c r="N99" s="19"/>
      <c r="O99" s="19"/>
      <c r="P99" s="19"/>
      <c r="Q99" s="51"/>
      <c r="R99" s="51"/>
      <c r="S99" s="51"/>
      <c r="T99" s="51"/>
      <c r="U99" s="51"/>
      <c r="V99" s="51"/>
      <c r="W99" s="51"/>
      <c r="X99" s="51">
        <v>511506573.68900031</v>
      </c>
      <c r="Y99" s="51">
        <v>-1.3373931970101691</v>
      </c>
      <c r="Z99" s="30" t="s">
        <v>299</v>
      </c>
    </row>
    <row r="100" spans="1:26" x14ac:dyDescent="0.4">
      <c r="A100" s="50" t="s">
        <v>300</v>
      </c>
      <c r="B100" s="51">
        <v>62534534.79126472</v>
      </c>
      <c r="C100" s="51">
        <v>62130600.988399982</v>
      </c>
      <c r="D100" s="51">
        <v>5685230.0917999996</v>
      </c>
      <c r="E100" s="19">
        <v>5685230.0917999996</v>
      </c>
      <c r="F100" s="19">
        <v>751361.93749999988</v>
      </c>
      <c r="G100" s="19">
        <v>4933868.1542999996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51"/>
      <c r="R100" s="51"/>
      <c r="S100" s="51"/>
      <c r="T100" s="51"/>
      <c r="U100" s="51"/>
      <c r="V100" s="51"/>
      <c r="W100" s="51"/>
      <c r="X100" s="51">
        <v>56445370.896599986</v>
      </c>
      <c r="Y100" s="51">
        <v>-9.7372818315349701</v>
      </c>
      <c r="Z100" s="30" t="s">
        <v>301</v>
      </c>
    </row>
    <row r="101" spans="1:26" x14ac:dyDescent="0.4">
      <c r="A101" s="50" t="s">
        <v>302</v>
      </c>
      <c r="B101" s="51">
        <v>1136951.4869328106</v>
      </c>
      <c r="C101" s="51">
        <v>1129607.4946999999</v>
      </c>
      <c r="D101" s="51">
        <v>6881.7978000000003</v>
      </c>
      <c r="E101" s="19">
        <v>6881.7978000000003</v>
      </c>
      <c r="F101" s="19">
        <v>6844.7911000000004</v>
      </c>
      <c r="G101" s="19"/>
      <c r="H101" s="19"/>
      <c r="I101" s="19"/>
      <c r="J101" s="19"/>
      <c r="K101" s="19"/>
      <c r="L101" s="19"/>
      <c r="M101" s="19">
        <v>37.006700000000002</v>
      </c>
      <c r="N101" s="19"/>
      <c r="O101" s="19"/>
      <c r="P101" s="19"/>
      <c r="Q101" s="51"/>
      <c r="R101" s="51"/>
      <c r="S101" s="51"/>
      <c r="T101" s="51"/>
      <c r="U101" s="51"/>
      <c r="V101" s="51"/>
      <c r="W101" s="51"/>
      <c r="X101" s="51">
        <v>1122725.6968999999</v>
      </c>
      <c r="Y101" s="51">
        <v>-1.2512222549783651</v>
      </c>
      <c r="Z101" s="30" t="s">
        <v>303</v>
      </c>
    </row>
    <row r="102" spans="1:26" x14ac:dyDescent="0.4">
      <c r="A102" s="50" t="s">
        <v>304</v>
      </c>
      <c r="B102" s="51">
        <v>261548.64138632722</v>
      </c>
      <c r="C102" s="51">
        <v>259859.20149999991</v>
      </c>
      <c r="D102" s="51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51"/>
      <c r="R102" s="51"/>
      <c r="S102" s="51"/>
      <c r="T102" s="51"/>
      <c r="U102" s="51"/>
      <c r="V102" s="51"/>
      <c r="W102" s="51"/>
      <c r="X102" s="51">
        <v>259859.20149999991</v>
      </c>
      <c r="Y102" s="51">
        <v>-0.64593716769947884</v>
      </c>
      <c r="Z102" s="30" t="s">
        <v>305</v>
      </c>
    </row>
    <row r="103" spans="1:26" x14ac:dyDescent="0.4">
      <c r="A103" s="50" t="s">
        <v>306</v>
      </c>
      <c r="B103" s="51">
        <v>211837152.39652514</v>
      </c>
      <c r="C103" s="51">
        <v>210468817.49419981</v>
      </c>
      <c r="D103" s="51">
        <v>304975.84419999999</v>
      </c>
      <c r="E103" s="19">
        <v>304975.84419999999</v>
      </c>
      <c r="F103" s="19">
        <v>294386.9523</v>
      </c>
      <c r="G103" s="19">
        <v>10588.891900000001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51"/>
      <c r="R103" s="51"/>
      <c r="S103" s="51"/>
      <c r="T103" s="51"/>
      <c r="U103" s="51"/>
      <c r="V103" s="51"/>
      <c r="W103" s="51"/>
      <c r="X103" s="51">
        <v>210163841.64999983</v>
      </c>
      <c r="Y103" s="51">
        <v>-0.78990428619109665</v>
      </c>
      <c r="Z103" s="30" t="s">
        <v>307</v>
      </c>
    </row>
    <row r="104" spans="1:26" x14ac:dyDescent="0.4">
      <c r="A104" s="50" t="s">
        <v>308</v>
      </c>
      <c r="B104" s="51">
        <v>85968557.278799012</v>
      </c>
      <c r="C104" s="51">
        <v>85413254.414800242</v>
      </c>
      <c r="D104" s="51">
        <v>3882.7557999999999</v>
      </c>
      <c r="E104" s="19">
        <v>3882.7557999999999</v>
      </c>
      <c r="F104" s="19">
        <v>3882.7557999999999</v>
      </c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51"/>
      <c r="R104" s="51"/>
      <c r="S104" s="51"/>
      <c r="T104" s="51"/>
      <c r="U104" s="51"/>
      <c r="V104" s="51"/>
      <c r="W104" s="51"/>
      <c r="X104" s="51">
        <v>85409371.659000248</v>
      </c>
      <c r="Y104" s="51">
        <v>-0.6504536513103345</v>
      </c>
      <c r="Z104" s="30" t="s">
        <v>309</v>
      </c>
    </row>
    <row r="105" spans="1:26" x14ac:dyDescent="0.4">
      <c r="A105" s="50" t="s">
        <v>310</v>
      </c>
      <c r="B105" s="51">
        <v>52301312.895285435</v>
      </c>
      <c r="C105" s="51">
        <v>51963479.276099995</v>
      </c>
      <c r="D105" s="51">
        <v>9697.6297999999988</v>
      </c>
      <c r="E105" s="19">
        <v>9697.6297999999988</v>
      </c>
      <c r="F105" s="19">
        <v>4308.9880000000003</v>
      </c>
      <c r="G105" s="19">
        <v>5388.6417999999994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51"/>
      <c r="R105" s="51"/>
      <c r="S105" s="51"/>
      <c r="T105" s="51"/>
      <c r="U105" s="51"/>
      <c r="V105" s="51"/>
      <c r="W105" s="51"/>
      <c r="X105" s="51">
        <v>51953781.646299995</v>
      </c>
      <c r="Y105" s="51">
        <v>-0.66447901543360077</v>
      </c>
      <c r="Z105" s="30" t="s">
        <v>311</v>
      </c>
    </row>
    <row r="106" spans="1:26" x14ac:dyDescent="0.4">
      <c r="A106" s="50" t="s">
        <v>312</v>
      </c>
      <c r="B106" s="51">
        <v>663067.69166748715</v>
      </c>
      <c r="C106" s="51">
        <v>658784.69099999988</v>
      </c>
      <c r="D106" s="51">
        <v>68962.166400000002</v>
      </c>
      <c r="E106" s="19">
        <v>68962.166400000002</v>
      </c>
      <c r="F106" s="19">
        <v>68962.166400000002</v>
      </c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51"/>
      <c r="R106" s="51"/>
      <c r="S106" s="51"/>
      <c r="T106" s="51"/>
      <c r="U106" s="51"/>
      <c r="V106" s="51"/>
      <c r="W106" s="51"/>
      <c r="X106" s="51">
        <v>589822.52459999989</v>
      </c>
      <c r="Y106" s="51">
        <v>-11.046408683145128</v>
      </c>
      <c r="Z106" s="30" t="s">
        <v>313</v>
      </c>
    </row>
    <row r="107" spans="1:26" x14ac:dyDescent="0.4">
      <c r="A107" s="52" t="s">
        <v>314</v>
      </c>
      <c r="B107" s="51"/>
      <c r="C107" s="51"/>
      <c r="D107" s="51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51"/>
      <c r="R107" s="51"/>
      <c r="S107" s="51"/>
      <c r="T107" s="51"/>
      <c r="U107" s="51"/>
      <c r="V107" s="51"/>
      <c r="W107" s="51"/>
      <c r="X107" s="51"/>
      <c r="Y107" s="51"/>
    </row>
    <row r="108" spans="1:26" x14ac:dyDescent="0.4">
      <c r="A108" s="52" t="s">
        <v>315</v>
      </c>
      <c r="B108" s="51"/>
      <c r="C108" s="51"/>
      <c r="D108" s="51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51"/>
      <c r="R108" s="51"/>
      <c r="S108" s="51"/>
      <c r="T108" s="51"/>
      <c r="U108" s="51"/>
      <c r="V108" s="51"/>
      <c r="W108" s="51"/>
      <c r="X108" s="51"/>
      <c r="Y108" s="51"/>
    </row>
    <row r="109" spans="1:26" x14ac:dyDescent="0.4">
      <c r="A109" s="5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1:26" x14ac:dyDescent="0.4">
      <c r="A110" s="5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1:26" x14ac:dyDescent="0.4">
      <c r="A111" s="5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26" x14ac:dyDescent="0.4">
      <c r="A112" s="5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1:16" x14ac:dyDescent="0.4">
      <c r="A113" s="5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1:16" x14ac:dyDescent="0.4">
      <c r="A114" s="5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1:16" x14ac:dyDescent="0.4">
      <c r="A115" s="5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1:16" x14ac:dyDescent="0.4">
      <c r="A116" s="5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1:16" x14ac:dyDescent="0.4">
      <c r="A117" s="5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1:16" x14ac:dyDescent="0.4">
      <c r="A118" s="5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1:16" x14ac:dyDescent="0.4">
      <c r="A119" s="5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1:16" x14ac:dyDescent="0.4">
      <c r="A120" s="5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1:16" x14ac:dyDescent="0.4">
      <c r="A121" s="5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1:16" x14ac:dyDescent="0.4">
      <c r="A122" s="5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1:16" x14ac:dyDescent="0.4">
      <c r="A123" s="5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1:16" x14ac:dyDescent="0.4">
      <c r="A124" s="5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1:16" x14ac:dyDescent="0.4">
      <c r="A125" s="5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1:16" x14ac:dyDescent="0.4">
      <c r="A126" s="5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1:16" x14ac:dyDescent="0.4">
      <c r="A127" s="5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1:16" x14ac:dyDescent="0.4">
      <c r="A128" s="5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1:16" x14ac:dyDescent="0.4">
      <c r="A129" s="5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1:16" x14ac:dyDescent="0.4">
      <c r="A130" s="5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1:16" x14ac:dyDescent="0.4">
      <c r="A131" s="5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x14ac:dyDescent="0.4">
      <c r="A132" s="5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1:16" x14ac:dyDescent="0.4">
      <c r="A133" s="5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1:16" x14ac:dyDescent="0.4">
      <c r="A134" s="5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1:16" x14ac:dyDescent="0.4">
      <c r="A135" s="5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1:16" x14ac:dyDescent="0.4">
      <c r="A136" s="5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1:16" x14ac:dyDescent="0.4">
      <c r="A137" s="5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1:16" x14ac:dyDescent="0.4">
      <c r="A138" s="5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1:16" x14ac:dyDescent="0.4">
      <c r="A139" s="5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1:16" x14ac:dyDescent="0.4">
      <c r="A140" s="5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1:16" x14ac:dyDescent="0.4">
      <c r="A141" s="5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1:16" x14ac:dyDescent="0.4">
      <c r="A142" s="5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1:16" x14ac:dyDescent="0.4">
      <c r="A143" s="5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1:16" x14ac:dyDescent="0.4">
      <c r="A144" s="5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1:26" x14ac:dyDescent="0.4">
      <c r="A145" s="5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1:26" x14ac:dyDescent="0.4">
      <c r="A146" s="5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1:26" x14ac:dyDescent="0.4">
      <c r="A147" s="5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1:26" x14ac:dyDescent="0.4">
      <c r="A148" s="5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1:26" x14ac:dyDescent="0.4">
      <c r="A149" s="5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1:26" x14ac:dyDescent="0.4">
      <c r="A150" s="5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1:26" x14ac:dyDescent="0.4">
      <c r="A151" s="5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1:26" x14ac:dyDescent="0.4">
      <c r="A152" s="5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1:26" s="49" customFormat="1" x14ac:dyDescent="0.4">
      <c r="A153" s="46" t="s">
        <v>316</v>
      </c>
      <c r="B153" s="47">
        <v>34876491945.205399</v>
      </c>
      <c r="C153" s="47">
        <v>35101772232.849716</v>
      </c>
      <c r="D153" s="47">
        <v>342080868.03797823</v>
      </c>
      <c r="E153" s="47">
        <v>177406475.07340002</v>
      </c>
      <c r="F153" s="47">
        <v>103720352.4631</v>
      </c>
      <c r="G153" s="47">
        <v>2618932.8593000001</v>
      </c>
      <c r="H153" s="47">
        <v>10768646.761900002</v>
      </c>
      <c r="I153" s="47"/>
      <c r="J153" s="47">
        <v>515759.23259999993</v>
      </c>
      <c r="K153" s="47">
        <v>237929.40640000012</v>
      </c>
      <c r="L153" s="47">
        <v>40906824.064900003</v>
      </c>
      <c r="M153" s="47">
        <v>233.97039999999998</v>
      </c>
      <c r="N153" s="47">
        <v>352.2509</v>
      </c>
      <c r="O153" s="47"/>
      <c r="P153" s="47">
        <v>18637444.063900001</v>
      </c>
      <c r="Q153" s="47">
        <v>164674392.96457821</v>
      </c>
      <c r="R153" s="47"/>
      <c r="S153" s="47">
        <v>44459157.546941996</v>
      </c>
      <c r="T153" s="47"/>
      <c r="U153" s="47">
        <v>44459157.546941996</v>
      </c>
      <c r="V153" s="47"/>
      <c r="W153" s="47"/>
      <c r="X153" s="47">
        <v>34804150522.358688</v>
      </c>
      <c r="Y153" s="47">
        <v>-0.20742172968647798</v>
      </c>
      <c r="Z153" s="48"/>
    </row>
    <row r="154" spans="1:26" x14ac:dyDescent="0.4">
      <c r="A154" s="50" t="s">
        <v>3</v>
      </c>
      <c r="B154" s="51">
        <v>4723446.2472091215</v>
      </c>
      <c r="C154" s="51">
        <v>4753956.7506999997</v>
      </c>
      <c r="D154" s="51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51"/>
      <c r="R154" s="51"/>
      <c r="S154" s="51"/>
      <c r="T154" s="51"/>
      <c r="U154" s="51"/>
      <c r="V154" s="51"/>
      <c r="W154" s="51"/>
      <c r="X154" s="51">
        <v>4753956.7506999997</v>
      </c>
      <c r="Y154" s="51">
        <v>0.64593734942798597</v>
      </c>
      <c r="Z154" s="30" t="s">
        <v>132</v>
      </c>
    </row>
    <row r="155" spans="1:26" x14ac:dyDescent="0.4">
      <c r="A155" s="50" t="s">
        <v>4</v>
      </c>
      <c r="B155" s="51">
        <v>36339475.607167043</v>
      </c>
      <c r="C155" s="51">
        <v>36574205.85270001</v>
      </c>
      <c r="D155" s="51">
        <v>53621.902099999999</v>
      </c>
      <c r="E155" s="19">
        <v>53621.902099999999</v>
      </c>
      <c r="F155" s="19">
        <v>53621.902099999999</v>
      </c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51"/>
      <c r="R155" s="51"/>
      <c r="S155" s="51"/>
      <c r="T155" s="51"/>
      <c r="U155" s="51"/>
      <c r="V155" s="51"/>
      <c r="W155" s="51"/>
      <c r="X155" s="51">
        <v>36520583.950600013</v>
      </c>
      <c r="Y155" s="51">
        <v>0.498379077867737</v>
      </c>
      <c r="Z155" s="30" t="s">
        <v>133</v>
      </c>
    </row>
    <row r="156" spans="1:26" x14ac:dyDescent="0.4">
      <c r="A156" s="50" t="s">
        <v>5</v>
      </c>
      <c r="B156" s="51">
        <v>394776991.92818761</v>
      </c>
      <c r="C156" s="51">
        <v>397327003.96600008</v>
      </c>
      <c r="D156" s="51">
        <v>294919.05399999995</v>
      </c>
      <c r="E156" s="19">
        <v>294919.05399999995</v>
      </c>
      <c r="F156" s="19">
        <v>294919.05399999995</v>
      </c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51"/>
      <c r="R156" s="51"/>
      <c r="S156" s="51"/>
      <c r="T156" s="51"/>
      <c r="U156" s="51"/>
      <c r="V156" s="51"/>
      <c r="W156" s="51"/>
      <c r="X156" s="51">
        <v>397032084.91200006</v>
      </c>
      <c r="Y156" s="51">
        <v>0.57123212089894704</v>
      </c>
      <c r="Z156" s="30" t="s">
        <v>134</v>
      </c>
    </row>
    <row r="157" spans="1:26" x14ac:dyDescent="0.4">
      <c r="A157" s="50" t="s">
        <v>6</v>
      </c>
      <c r="B157" s="51">
        <v>89633213.32603468</v>
      </c>
      <c r="C157" s="51">
        <v>90212187.728400007</v>
      </c>
      <c r="D157" s="51">
        <v>81817.100099999996</v>
      </c>
      <c r="E157" s="19">
        <v>81817.100099999996</v>
      </c>
      <c r="F157" s="19">
        <v>81817.100099999996</v>
      </c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51"/>
      <c r="R157" s="51"/>
      <c r="S157" s="51"/>
      <c r="T157" s="51"/>
      <c r="U157" s="51"/>
      <c r="V157" s="51"/>
      <c r="W157" s="51"/>
      <c r="X157" s="51">
        <v>90130370.628300011</v>
      </c>
      <c r="Y157" s="51">
        <v>0.55465745767359187</v>
      </c>
      <c r="Z157" s="30" t="s">
        <v>135</v>
      </c>
    </row>
    <row r="158" spans="1:26" x14ac:dyDescent="0.4">
      <c r="A158" s="50" t="s">
        <v>7</v>
      </c>
      <c r="B158" s="51">
        <v>6055767.0575807299</v>
      </c>
      <c r="C158" s="51">
        <v>6094883.5187999997</v>
      </c>
      <c r="D158" s="51">
        <v>13607.348900000001</v>
      </c>
      <c r="E158" s="19">
        <v>13607.348900000001</v>
      </c>
      <c r="F158" s="19">
        <v>13607.348900000001</v>
      </c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51"/>
      <c r="R158" s="51"/>
      <c r="S158" s="51"/>
      <c r="T158" s="51"/>
      <c r="U158" s="51"/>
      <c r="V158" s="51"/>
      <c r="W158" s="51"/>
      <c r="X158" s="51">
        <v>6081276.1699000001</v>
      </c>
      <c r="Y158" s="51">
        <v>0.42123668358969213</v>
      </c>
      <c r="Z158" s="30" t="s">
        <v>136</v>
      </c>
    </row>
    <row r="159" spans="1:26" x14ac:dyDescent="0.4">
      <c r="A159" s="50" t="s">
        <v>8</v>
      </c>
      <c r="B159" s="51">
        <v>5302211.0947932201</v>
      </c>
      <c r="C159" s="51">
        <v>5336460.0566000044</v>
      </c>
      <c r="D159" s="51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51"/>
      <c r="R159" s="51"/>
      <c r="S159" s="51"/>
      <c r="T159" s="51"/>
      <c r="U159" s="51"/>
      <c r="V159" s="51"/>
      <c r="W159" s="51"/>
      <c r="X159" s="51">
        <v>5336460.0566000044</v>
      </c>
      <c r="Y159" s="51">
        <v>0.64593734942799463</v>
      </c>
      <c r="Z159" s="30" t="s">
        <v>137</v>
      </c>
    </row>
    <row r="160" spans="1:26" x14ac:dyDescent="0.4">
      <c r="A160" s="50" t="s">
        <v>9</v>
      </c>
      <c r="B160" s="51">
        <v>138582894.11171424</v>
      </c>
      <c r="C160" s="51">
        <v>139478052.78470004</v>
      </c>
      <c r="D160" s="51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51"/>
      <c r="R160" s="51"/>
      <c r="S160" s="51"/>
      <c r="T160" s="51"/>
      <c r="U160" s="51"/>
      <c r="V160" s="51"/>
      <c r="W160" s="51"/>
      <c r="X160" s="51">
        <v>139478052.78470004</v>
      </c>
      <c r="Y160" s="51">
        <v>0.64593734942798076</v>
      </c>
      <c r="Z160" s="30" t="s">
        <v>138</v>
      </c>
    </row>
    <row r="161" spans="1:26" x14ac:dyDescent="0.4">
      <c r="A161" s="50" t="s">
        <v>10</v>
      </c>
      <c r="B161" s="51">
        <v>129553460.59861703</v>
      </c>
      <c r="C161" s="51">
        <v>130390294.78809997</v>
      </c>
      <c r="D161" s="51">
        <v>1736051.1949</v>
      </c>
      <c r="E161" s="19">
        <v>1736051.1949</v>
      </c>
      <c r="F161" s="19">
        <v>1638177.3022</v>
      </c>
      <c r="G161" s="19"/>
      <c r="H161" s="19"/>
      <c r="I161" s="19"/>
      <c r="J161" s="19"/>
      <c r="K161" s="19"/>
      <c r="L161" s="19">
        <v>97873.892699999997</v>
      </c>
      <c r="M161" s="19"/>
      <c r="N161" s="19"/>
      <c r="O161" s="19"/>
      <c r="P161" s="19"/>
      <c r="Q161" s="51"/>
      <c r="R161" s="51"/>
      <c r="S161" s="51"/>
      <c r="T161" s="51"/>
      <c r="U161" s="51"/>
      <c r="V161" s="51"/>
      <c r="W161" s="51"/>
      <c r="X161" s="51">
        <v>128654243.59319997</v>
      </c>
      <c r="Y161" s="51">
        <v>-0.69408952972936866</v>
      </c>
      <c r="Z161" s="30" t="s">
        <v>139</v>
      </c>
    </row>
    <row r="162" spans="1:26" x14ac:dyDescent="0.4">
      <c r="A162" s="50" t="s">
        <v>11</v>
      </c>
      <c r="B162" s="51">
        <v>44657859.721801728</v>
      </c>
      <c r="C162" s="51">
        <v>44946321.517200008</v>
      </c>
      <c r="D162" s="51">
        <v>41387.637499999997</v>
      </c>
      <c r="E162" s="19">
        <v>41387.637499999997</v>
      </c>
      <c r="F162" s="19">
        <v>41387.637499999997</v>
      </c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51"/>
      <c r="R162" s="51"/>
      <c r="S162" s="51"/>
      <c r="T162" s="51"/>
      <c r="U162" s="51"/>
      <c r="V162" s="51"/>
      <c r="W162" s="51"/>
      <c r="X162" s="51">
        <v>44904933.879700005</v>
      </c>
      <c r="Y162" s="51">
        <v>0.55326018630860796</v>
      </c>
      <c r="Z162" s="30" t="s">
        <v>140</v>
      </c>
    </row>
    <row r="163" spans="1:26" x14ac:dyDescent="0.4">
      <c r="A163" s="50" t="s">
        <v>12</v>
      </c>
      <c r="B163" s="51">
        <v>81662130.060401395</v>
      </c>
      <c r="C163" s="51">
        <v>82189616.258799985</v>
      </c>
      <c r="D163" s="51">
        <v>224728.47140000004</v>
      </c>
      <c r="E163" s="19">
        <v>224728.47140000004</v>
      </c>
      <c r="F163" s="19">
        <v>224728.47140000004</v>
      </c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51"/>
      <c r="R163" s="51"/>
      <c r="S163" s="51"/>
      <c r="T163" s="51"/>
      <c r="U163" s="51"/>
      <c r="V163" s="51"/>
      <c r="W163" s="51"/>
      <c r="X163" s="51">
        <v>81964887.787399992</v>
      </c>
      <c r="Y163" s="51">
        <v>0.37074434229754066</v>
      </c>
      <c r="Z163" s="30" t="s">
        <v>141</v>
      </c>
    </row>
    <row r="164" spans="1:26" x14ac:dyDescent="0.4">
      <c r="A164" s="50" t="s">
        <v>13</v>
      </c>
      <c r="B164" s="51">
        <v>38074742.172409989</v>
      </c>
      <c r="C164" s="51">
        <v>38320681.152799994</v>
      </c>
      <c r="D164" s="51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51"/>
      <c r="R164" s="51"/>
      <c r="S164" s="51"/>
      <c r="T164" s="51"/>
      <c r="U164" s="51"/>
      <c r="V164" s="51"/>
      <c r="W164" s="51"/>
      <c r="X164" s="51">
        <v>38320681.152799994</v>
      </c>
      <c r="Y164" s="51">
        <v>0.64593734942798642</v>
      </c>
      <c r="Z164" s="30" t="s">
        <v>142</v>
      </c>
    </row>
    <row r="165" spans="1:26" x14ac:dyDescent="0.4">
      <c r="A165" s="50" t="s">
        <v>14</v>
      </c>
      <c r="B165" s="51">
        <v>136782064.09638289</v>
      </c>
      <c r="C165" s="51">
        <v>137665590.53569996</v>
      </c>
      <c r="D165" s="51">
        <v>98950.635999999999</v>
      </c>
      <c r="E165" s="19">
        <v>98950.635999999999</v>
      </c>
      <c r="F165" s="19">
        <v>98950.635999999999</v>
      </c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51"/>
      <c r="R165" s="51"/>
      <c r="S165" s="51"/>
      <c r="T165" s="51"/>
      <c r="U165" s="51"/>
      <c r="V165" s="51"/>
      <c r="W165" s="51"/>
      <c r="X165" s="51">
        <v>137566639.89969996</v>
      </c>
      <c r="Y165" s="51">
        <v>0.57359552840511463</v>
      </c>
      <c r="Z165" s="30" t="s">
        <v>143</v>
      </c>
    </row>
    <row r="166" spans="1:26" x14ac:dyDescent="0.4">
      <c r="A166" s="50" t="s">
        <v>144</v>
      </c>
      <c r="B166" s="51">
        <v>11257290.252227347</v>
      </c>
      <c r="C166" s="51">
        <v>11330005.294499999</v>
      </c>
      <c r="D166" s="51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51"/>
      <c r="R166" s="51"/>
      <c r="S166" s="51"/>
      <c r="T166" s="51"/>
      <c r="U166" s="51"/>
      <c r="V166" s="51"/>
      <c r="W166" s="51"/>
      <c r="X166" s="51">
        <v>11330005.294499999</v>
      </c>
      <c r="Y166" s="51">
        <v>0.64593734942797887</v>
      </c>
      <c r="Z166" s="30" t="s">
        <v>145</v>
      </c>
    </row>
    <row r="167" spans="1:26" x14ac:dyDescent="0.4">
      <c r="A167" s="50" t="s">
        <v>146</v>
      </c>
      <c r="B167" s="51">
        <v>3990760.0688889888</v>
      </c>
      <c r="C167" s="51">
        <v>4016537.8787000007</v>
      </c>
      <c r="D167" s="51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51"/>
      <c r="R167" s="51"/>
      <c r="S167" s="51"/>
      <c r="T167" s="51"/>
      <c r="U167" s="51"/>
      <c r="V167" s="51"/>
      <c r="W167" s="51"/>
      <c r="X167" s="51">
        <v>4016537.8787000007</v>
      </c>
      <c r="Y167" s="51">
        <v>0.6459373494279832</v>
      </c>
      <c r="Z167" s="30" t="s">
        <v>147</v>
      </c>
    </row>
    <row r="168" spans="1:26" x14ac:dyDescent="0.4">
      <c r="A168" s="50" t="s">
        <v>148</v>
      </c>
      <c r="B168" s="51">
        <v>42149790.282360651</v>
      </c>
      <c r="C168" s="51">
        <v>42422051.520499982</v>
      </c>
      <c r="D168" s="51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51"/>
      <c r="R168" s="51"/>
      <c r="S168" s="51"/>
      <c r="T168" s="51"/>
      <c r="U168" s="51"/>
      <c r="V168" s="51"/>
      <c r="W168" s="51"/>
      <c r="X168" s="51">
        <v>42422051.520499982</v>
      </c>
      <c r="Y168" s="51">
        <v>0.64593734942797687</v>
      </c>
      <c r="Z168" s="30" t="s">
        <v>149</v>
      </c>
    </row>
    <row r="169" spans="1:26" x14ac:dyDescent="0.4">
      <c r="A169" s="50" t="s">
        <v>150</v>
      </c>
      <c r="B169" s="51">
        <v>40952026.971543007</v>
      </c>
      <c r="C169" s="51">
        <v>41216551.409100026</v>
      </c>
      <c r="D169" s="51">
        <v>1070838.3430999999</v>
      </c>
      <c r="E169" s="19">
        <v>1070838.3430999999</v>
      </c>
      <c r="F169" s="19">
        <v>1070838.3430999999</v>
      </c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51"/>
      <c r="R169" s="51"/>
      <c r="S169" s="51"/>
      <c r="T169" s="51"/>
      <c r="U169" s="51"/>
      <c r="V169" s="51"/>
      <c r="W169" s="51"/>
      <c r="X169" s="51">
        <v>40145713.066000029</v>
      </c>
      <c r="Y169" s="51">
        <v>-1.9689230672349221</v>
      </c>
      <c r="Z169" s="30" t="s">
        <v>151</v>
      </c>
    </row>
    <row r="170" spans="1:26" x14ac:dyDescent="0.4">
      <c r="A170" s="50" t="s">
        <v>152</v>
      </c>
      <c r="B170" s="51">
        <v>32979656.343365189</v>
      </c>
      <c r="C170" s="51">
        <v>33192684.261399984</v>
      </c>
      <c r="D170" s="51">
        <v>58889.768400000001</v>
      </c>
      <c r="E170" s="19">
        <v>58889.768400000001</v>
      </c>
      <c r="F170" s="19">
        <v>58889.768400000001</v>
      </c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51"/>
      <c r="R170" s="51"/>
      <c r="S170" s="51"/>
      <c r="T170" s="51"/>
      <c r="U170" s="51"/>
      <c r="V170" s="51"/>
      <c r="W170" s="51"/>
      <c r="X170" s="51">
        <v>33133794.492999986</v>
      </c>
      <c r="Y170" s="51">
        <v>0.46737342569613061</v>
      </c>
      <c r="Z170" s="30" t="s">
        <v>153</v>
      </c>
    </row>
    <row r="171" spans="1:26" x14ac:dyDescent="0.4">
      <c r="A171" s="50" t="s">
        <v>154</v>
      </c>
      <c r="B171" s="51">
        <v>35177109.450311296</v>
      </c>
      <c r="C171" s="51">
        <v>35404331.538700014</v>
      </c>
      <c r="D171" s="51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51"/>
      <c r="R171" s="51"/>
      <c r="S171" s="51"/>
      <c r="T171" s="51"/>
      <c r="U171" s="51"/>
      <c r="V171" s="51"/>
      <c r="W171" s="51"/>
      <c r="X171" s="51">
        <v>35404331.538700014</v>
      </c>
      <c r="Y171" s="51">
        <v>0.64593734942797554</v>
      </c>
      <c r="Z171" s="30" t="s">
        <v>155</v>
      </c>
    </row>
    <row r="172" spans="1:26" x14ac:dyDescent="0.4">
      <c r="A172" s="50" t="s">
        <v>156</v>
      </c>
      <c r="B172" s="51">
        <v>68533955.322432086</v>
      </c>
      <c r="C172" s="51">
        <v>68976641.736899972</v>
      </c>
      <c r="D172" s="51">
        <v>219440.48620000001</v>
      </c>
      <c r="E172" s="19">
        <v>219440.48620000001</v>
      </c>
      <c r="F172" s="19">
        <v>219440.48620000001</v>
      </c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51"/>
      <c r="R172" s="51"/>
      <c r="S172" s="51"/>
      <c r="T172" s="51"/>
      <c r="U172" s="51"/>
      <c r="V172" s="51"/>
      <c r="W172" s="51"/>
      <c r="X172" s="51">
        <v>68757201.250699967</v>
      </c>
      <c r="Y172" s="51">
        <v>0.32574499343803359</v>
      </c>
      <c r="Z172" s="30" t="s">
        <v>157</v>
      </c>
    </row>
    <row r="173" spans="1:26" x14ac:dyDescent="0.4">
      <c r="A173" s="50" t="s">
        <v>158</v>
      </c>
      <c r="B173" s="51">
        <v>36074897.543200567</v>
      </c>
      <c r="C173" s="51">
        <v>36307918.780199982</v>
      </c>
      <c r="D173" s="51">
        <v>419799.9976</v>
      </c>
      <c r="E173" s="19">
        <v>419799.9976</v>
      </c>
      <c r="F173" s="19">
        <v>419799.9976</v>
      </c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51"/>
      <c r="R173" s="51"/>
      <c r="S173" s="51"/>
      <c r="T173" s="51"/>
      <c r="U173" s="51"/>
      <c r="V173" s="51"/>
      <c r="W173" s="51"/>
      <c r="X173" s="51">
        <v>35888118.782599986</v>
      </c>
      <c r="Y173" s="51">
        <v>-0.51775271260828848</v>
      </c>
      <c r="Z173" s="30" t="s">
        <v>159</v>
      </c>
    </row>
    <row r="174" spans="1:26" x14ac:dyDescent="0.4">
      <c r="A174" s="50" t="s">
        <v>160</v>
      </c>
      <c r="B174" s="51">
        <v>147213914.07334539</v>
      </c>
      <c r="C174" s="51">
        <v>148164823.72789997</v>
      </c>
      <c r="D174" s="51">
        <v>160828.85939999999</v>
      </c>
      <c r="E174" s="19">
        <v>160828.85939999999</v>
      </c>
      <c r="F174" s="19">
        <v>160828.85939999999</v>
      </c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51"/>
      <c r="R174" s="51"/>
      <c r="S174" s="51"/>
      <c r="T174" s="51"/>
      <c r="U174" s="51"/>
      <c r="V174" s="51"/>
      <c r="W174" s="51"/>
      <c r="X174" s="51">
        <v>148003994.86849996</v>
      </c>
      <c r="Y174" s="51">
        <v>0.53668894012350965</v>
      </c>
      <c r="Z174" s="30" t="s">
        <v>161</v>
      </c>
    </row>
    <row r="175" spans="1:26" x14ac:dyDescent="0.4">
      <c r="A175" s="50" t="s">
        <v>162</v>
      </c>
      <c r="B175" s="51">
        <v>52619017.474728629</v>
      </c>
      <c r="C175" s="51">
        <v>52958903.361499935</v>
      </c>
      <c r="D175" s="51">
        <v>46317.582499999997</v>
      </c>
      <c r="E175" s="19">
        <v>46317.582499999997</v>
      </c>
      <c r="F175" s="19">
        <v>13915.204599999999</v>
      </c>
      <c r="G175" s="19"/>
      <c r="H175" s="19"/>
      <c r="I175" s="19"/>
      <c r="J175" s="19"/>
      <c r="K175" s="19"/>
      <c r="L175" s="19">
        <v>32402.377899999996</v>
      </c>
      <c r="M175" s="19"/>
      <c r="N175" s="19"/>
      <c r="O175" s="19"/>
      <c r="P175" s="19"/>
      <c r="Q175" s="51"/>
      <c r="R175" s="51"/>
      <c r="S175" s="51"/>
      <c r="T175" s="51"/>
      <c r="U175" s="51"/>
      <c r="V175" s="51"/>
      <c r="W175" s="51"/>
      <c r="X175" s="51">
        <v>52912585.778999932</v>
      </c>
      <c r="Y175" s="51">
        <v>0.55791293406855291</v>
      </c>
      <c r="Z175" s="30" t="s">
        <v>163</v>
      </c>
    </row>
    <row r="176" spans="1:26" x14ac:dyDescent="0.4">
      <c r="A176" s="50" t="s">
        <v>164</v>
      </c>
      <c r="B176" s="51">
        <v>149715678.85909945</v>
      </c>
      <c r="C176" s="51">
        <v>150682748.34680003</v>
      </c>
      <c r="D176" s="51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51"/>
      <c r="R176" s="51"/>
      <c r="S176" s="51"/>
      <c r="T176" s="51"/>
      <c r="U176" s="51"/>
      <c r="V176" s="51"/>
      <c r="W176" s="51"/>
      <c r="X176" s="51">
        <v>150682748.34680003</v>
      </c>
      <c r="Y176" s="51">
        <v>0.64593734942798531</v>
      </c>
      <c r="Z176" s="30" t="s">
        <v>165</v>
      </c>
    </row>
    <row r="177" spans="1:26" x14ac:dyDescent="0.4">
      <c r="A177" s="50" t="s">
        <v>166</v>
      </c>
      <c r="B177" s="51">
        <v>22454171.465499736</v>
      </c>
      <c r="C177" s="51">
        <v>22599211.3455</v>
      </c>
      <c r="D177" s="51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51"/>
      <c r="R177" s="51"/>
      <c r="S177" s="51"/>
      <c r="T177" s="51"/>
      <c r="U177" s="51"/>
      <c r="V177" s="51"/>
      <c r="W177" s="51"/>
      <c r="X177" s="51">
        <v>22599211.3455</v>
      </c>
      <c r="Y177" s="51">
        <v>0.64593734942798287</v>
      </c>
      <c r="Z177" s="30" t="s">
        <v>167</v>
      </c>
    </row>
    <row r="178" spans="1:26" x14ac:dyDescent="0.4">
      <c r="A178" s="50" t="s">
        <v>168</v>
      </c>
      <c r="B178" s="51">
        <v>45865736.192542255</v>
      </c>
      <c r="C178" s="51">
        <v>46162000.113199994</v>
      </c>
      <c r="D178" s="51">
        <v>1896.1990000000001</v>
      </c>
      <c r="E178" s="19">
        <v>1896.1990000000001</v>
      </c>
      <c r="F178" s="19">
        <v>1896.1990000000001</v>
      </c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51"/>
      <c r="R178" s="51"/>
      <c r="S178" s="51"/>
      <c r="T178" s="51"/>
      <c r="U178" s="51"/>
      <c r="V178" s="51"/>
      <c r="W178" s="51"/>
      <c r="X178" s="51">
        <v>46160103.914199993</v>
      </c>
      <c r="Y178" s="51">
        <v>0.6418031107622385</v>
      </c>
      <c r="Z178" s="30" t="s">
        <v>169</v>
      </c>
    </row>
    <row r="179" spans="1:26" x14ac:dyDescent="0.4">
      <c r="A179" s="50" t="s">
        <v>170</v>
      </c>
      <c r="B179" s="51">
        <v>67412753.063882723</v>
      </c>
      <c r="C179" s="51">
        <v>67848197.214200005</v>
      </c>
      <c r="D179" s="51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51"/>
      <c r="R179" s="51"/>
      <c r="S179" s="51"/>
      <c r="T179" s="51"/>
      <c r="U179" s="51"/>
      <c r="V179" s="51"/>
      <c r="W179" s="51"/>
      <c r="X179" s="51">
        <v>67848197.214200005</v>
      </c>
      <c r="Y179" s="51">
        <v>0.64593734942799186</v>
      </c>
      <c r="Z179" s="30" t="s">
        <v>171</v>
      </c>
    </row>
    <row r="180" spans="1:26" x14ac:dyDescent="0.4">
      <c r="A180" s="50" t="s">
        <v>172</v>
      </c>
      <c r="B180" s="51">
        <v>3726175002.8581858</v>
      </c>
      <c r="C180" s="51">
        <v>3750243758.9066963</v>
      </c>
      <c r="D180" s="51">
        <v>3364177.6254000003</v>
      </c>
      <c r="E180" s="19">
        <v>3364177.6254000003</v>
      </c>
      <c r="F180" s="19">
        <v>7.6764000000000001</v>
      </c>
      <c r="G180" s="19">
        <v>34651.851199999997</v>
      </c>
      <c r="H180" s="19"/>
      <c r="I180" s="19"/>
      <c r="J180" s="19"/>
      <c r="K180" s="19"/>
      <c r="L180" s="19">
        <v>3329518.0978000001</v>
      </c>
      <c r="M180" s="19"/>
      <c r="N180" s="19"/>
      <c r="O180" s="19"/>
      <c r="P180" s="19"/>
      <c r="Q180" s="51"/>
      <c r="R180" s="51"/>
      <c r="S180" s="51">
        <v>44459157.546941996</v>
      </c>
      <c r="T180" s="51"/>
      <c r="U180" s="51">
        <v>44459157.546941996</v>
      </c>
      <c r="V180" s="51"/>
      <c r="W180" s="51"/>
      <c r="X180" s="51">
        <v>3791338738.8282385</v>
      </c>
      <c r="Y180" s="51">
        <v>1.7488103999427957</v>
      </c>
      <c r="Z180" s="30" t="s">
        <v>173</v>
      </c>
    </row>
    <row r="181" spans="1:26" x14ac:dyDescent="0.4">
      <c r="A181" s="50" t="s">
        <v>174</v>
      </c>
      <c r="B181" s="51">
        <v>253436679.80836758</v>
      </c>
      <c r="C181" s="51">
        <v>255073721.98040006</v>
      </c>
      <c r="D181" s="51">
        <v>3335.3643999999999</v>
      </c>
      <c r="E181" s="19">
        <v>3335.3643999999999</v>
      </c>
      <c r="F181" s="19">
        <v>3335.3643999999999</v>
      </c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51"/>
      <c r="R181" s="51"/>
      <c r="S181" s="51"/>
      <c r="T181" s="51"/>
      <c r="U181" s="51"/>
      <c r="V181" s="51"/>
      <c r="W181" s="51"/>
      <c r="X181" s="51">
        <v>255070386.61600006</v>
      </c>
      <c r="Y181" s="51">
        <v>0.64462129509737087</v>
      </c>
      <c r="Z181" s="30" t="s">
        <v>175</v>
      </c>
    </row>
    <row r="182" spans="1:26" x14ac:dyDescent="0.4">
      <c r="A182" s="50" t="s">
        <v>176</v>
      </c>
      <c r="B182" s="51">
        <v>368418935.28582448</v>
      </c>
      <c r="C182" s="51">
        <v>370798690.79120052</v>
      </c>
      <c r="D182" s="51">
        <v>2094.6660000000002</v>
      </c>
      <c r="E182" s="19">
        <v>2094.6660000000002</v>
      </c>
      <c r="F182" s="19">
        <v>16.440300000000001</v>
      </c>
      <c r="G182" s="19"/>
      <c r="H182" s="19"/>
      <c r="I182" s="19"/>
      <c r="J182" s="19"/>
      <c r="K182" s="19"/>
      <c r="L182" s="19">
        <v>2078.2257</v>
      </c>
      <c r="M182" s="19"/>
      <c r="N182" s="19"/>
      <c r="O182" s="19"/>
      <c r="P182" s="19"/>
      <c r="Q182" s="51"/>
      <c r="R182" s="51"/>
      <c r="S182" s="51"/>
      <c r="T182" s="51"/>
      <c r="U182" s="51"/>
      <c r="V182" s="51"/>
      <c r="W182" s="51"/>
      <c r="X182" s="51">
        <v>370796596.12520051</v>
      </c>
      <c r="Y182" s="51">
        <v>0.64536879396044355</v>
      </c>
      <c r="Z182" s="30" t="s">
        <v>177</v>
      </c>
    </row>
    <row r="183" spans="1:26" x14ac:dyDescent="0.4">
      <c r="A183" s="50" t="s">
        <v>178</v>
      </c>
      <c r="B183" s="51">
        <v>294345261.70090252</v>
      </c>
      <c r="C183" s="51">
        <v>296246547.68250018</v>
      </c>
      <c r="D183" s="51">
        <v>104805.01139999999</v>
      </c>
      <c r="E183" s="19">
        <v>104805.01139999999</v>
      </c>
      <c r="F183" s="19">
        <v>104183.79859999999</v>
      </c>
      <c r="G183" s="19"/>
      <c r="H183" s="19"/>
      <c r="I183" s="19"/>
      <c r="J183" s="19"/>
      <c r="K183" s="19"/>
      <c r="L183" s="19"/>
      <c r="M183" s="19"/>
      <c r="N183" s="19"/>
      <c r="O183" s="19"/>
      <c r="P183" s="19">
        <v>621.21280000000002</v>
      </c>
      <c r="Q183" s="51"/>
      <c r="R183" s="51"/>
      <c r="S183" s="51"/>
      <c r="T183" s="51"/>
      <c r="U183" s="51"/>
      <c r="V183" s="51"/>
      <c r="W183" s="51"/>
      <c r="X183" s="51">
        <v>296141742.6711002</v>
      </c>
      <c r="Y183" s="51">
        <v>0.61033120078663361</v>
      </c>
      <c r="Z183" s="30" t="s">
        <v>179</v>
      </c>
    </row>
    <row r="184" spans="1:26" x14ac:dyDescent="0.4">
      <c r="A184" s="50" t="s">
        <v>180</v>
      </c>
      <c r="B184" s="51">
        <v>125500842.81361987</v>
      </c>
      <c r="C184" s="51">
        <v>126311499.63119996</v>
      </c>
      <c r="D184" s="51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51"/>
      <c r="R184" s="51"/>
      <c r="S184" s="51"/>
      <c r="T184" s="51"/>
      <c r="U184" s="51"/>
      <c r="V184" s="51"/>
      <c r="W184" s="51"/>
      <c r="X184" s="51">
        <v>126311499.63119996</v>
      </c>
      <c r="Y184" s="51">
        <v>0.64593734942799375</v>
      </c>
      <c r="Z184" s="30" t="s">
        <v>181</v>
      </c>
    </row>
    <row r="185" spans="1:26" x14ac:dyDescent="0.4">
      <c r="A185" s="50" t="s">
        <v>182</v>
      </c>
      <c r="B185" s="51">
        <v>153046363.15355003</v>
      </c>
      <c r="C185" s="51">
        <v>154034946.77509999</v>
      </c>
      <c r="D185" s="51">
        <v>2372.8397</v>
      </c>
      <c r="E185" s="19">
        <v>2372.8397</v>
      </c>
      <c r="F185" s="19"/>
      <c r="G185" s="19"/>
      <c r="H185" s="19"/>
      <c r="I185" s="19"/>
      <c r="J185" s="19"/>
      <c r="K185" s="19"/>
      <c r="L185" s="19">
        <v>2372.8397</v>
      </c>
      <c r="M185" s="19"/>
      <c r="N185" s="19"/>
      <c r="O185" s="19"/>
      <c r="P185" s="19"/>
      <c r="Q185" s="51"/>
      <c r="R185" s="51"/>
      <c r="S185" s="51"/>
      <c r="T185" s="51"/>
      <c r="U185" s="51"/>
      <c r="V185" s="51"/>
      <c r="W185" s="51"/>
      <c r="X185" s="51">
        <v>154032573.93539998</v>
      </c>
      <c r="Y185" s="51">
        <v>0.64438694362210636</v>
      </c>
      <c r="Z185" s="30" t="s">
        <v>183</v>
      </c>
    </row>
    <row r="186" spans="1:26" x14ac:dyDescent="0.4">
      <c r="A186" s="50" t="s">
        <v>184</v>
      </c>
      <c r="B186" s="51">
        <v>192873758.92883274</v>
      </c>
      <c r="C186" s="51">
        <v>194119602.57499978</v>
      </c>
      <c r="D186" s="51">
        <v>51228.752</v>
      </c>
      <c r="E186" s="19">
        <v>51228.752</v>
      </c>
      <c r="F186" s="19">
        <v>51228.752</v>
      </c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51"/>
      <c r="R186" s="51"/>
      <c r="S186" s="51"/>
      <c r="T186" s="51"/>
      <c r="U186" s="51"/>
      <c r="V186" s="51"/>
      <c r="W186" s="51"/>
      <c r="X186" s="51">
        <v>194068373.82299978</v>
      </c>
      <c r="Y186" s="51">
        <v>0.61937658124236028</v>
      </c>
      <c r="Z186" s="30" t="s">
        <v>185</v>
      </c>
    </row>
    <row r="187" spans="1:26" x14ac:dyDescent="0.4">
      <c r="A187" s="50" t="s">
        <v>186</v>
      </c>
      <c r="B187" s="51">
        <v>82698703.807514429</v>
      </c>
      <c r="C187" s="51">
        <v>83232885.622899994</v>
      </c>
      <c r="D187" s="51">
        <v>195270.7291</v>
      </c>
      <c r="E187" s="19">
        <v>195270.7291</v>
      </c>
      <c r="F187" s="19">
        <v>194609.95079999999</v>
      </c>
      <c r="G187" s="19"/>
      <c r="H187" s="19"/>
      <c r="I187" s="19"/>
      <c r="J187" s="19"/>
      <c r="K187" s="19"/>
      <c r="L187" s="19">
        <v>660.77829999999994</v>
      </c>
      <c r="M187" s="19"/>
      <c r="N187" s="19"/>
      <c r="O187" s="19"/>
      <c r="P187" s="19"/>
      <c r="Q187" s="51"/>
      <c r="R187" s="51"/>
      <c r="S187" s="51"/>
      <c r="T187" s="51"/>
      <c r="U187" s="51"/>
      <c r="V187" s="51"/>
      <c r="W187" s="51"/>
      <c r="X187" s="51">
        <v>83037614.89379999</v>
      </c>
      <c r="Y187" s="51">
        <v>0.40981426634496554</v>
      </c>
      <c r="Z187" s="30" t="s">
        <v>187</v>
      </c>
    </row>
    <row r="188" spans="1:26" x14ac:dyDescent="0.4">
      <c r="A188" s="50" t="s">
        <v>188</v>
      </c>
      <c r="B188" s="51">
        <v>45815083.699413776</v>
      </c>
      <c r="C188" s="51">
        <v>46111020.436699986</v>
      </c>
      <c r="D188" s="51">
        <v>64613.1014</v>
      </c>
      <c r="E188" s="19">
        <v>64613.1014</v>
      </c>
      <c r="F188" s="19">
        <v>5.6294000000000004</v>
      </c>
      <c r="G188" s="19"/>
      <c r="H188" s="19"/>
      <c r="I188" s="19"/>
      <c r="J188" s="19"/>
      <c r="K188" s="19"/>
      <c r="L188" s="19">
        <v>64607.472000000002</v>
      </c>
      <c r="M188" s="19"/>
      <c r="N188" s="19"/>
      <c r="O188" s="19"/>
      <c r="P188" s="19"/>
      <c r="Q188" s="51"/>
      <c r="R188" s="51"/>
      <c r="S188" s="51"/>
      <c r="T188" s="51"/>
      <c r="U188" s="51"/>
      <c r="V188" s="51"/>
      <c r="W188" s="51"/>
      <c r="X188" s="51">
        <v>46046407.335299984</v>
      </c>
      <c r="Y188" s="51">
        <v>0.50490715547719733</v>
      </c>
      <c r="Z188" s="30" t="s">
        <v>189</v>
      </c>
    </row>
    <row r="189" spans="1:26" x14ac:dyDescent="0.4">
      <c r="A189" s="50" t="s">
        <v>190</v>
      </c>
      <c r="B189" s="51">
        <v>6001867.7171516567</v>
      </c>
      <c r="C189" s="51">
        <v>6040636.0224000001</v>
      </c>
      <c r="D189" s="51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51"/>
      <c r="R189" s="51"/>
      <c r="S189" s="51"/>
      <c r="T189" s="51"/>
      <c r="U189" s="51"/>
      <c r="V189" s="51"/>
      <c r="W189" s="51"/>
      <c r="X189" s="51">
        <v>6040636.0224000001</v>
      </c>
      <c r="Y189" s="51">
        <v>0.64593734942798597</v>
      </c>
      <c r="Z189" s="30" t="s">
        <v>191</v>
      </c>
    </row>
    <row r="190" spans="1:26" x14ac:dyDescent="0.4">
      <c r="A190" s="50" t="s">
        <v>192</v>
      </c>
      <c r="B190" s="51">
        <v>10375781.606508479</v>
      </c>
      <c r="C190" s="51">
        <v>10442802.655199997</v>
      </c>
      <c r="D190" s="51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51"/>
      <c r="R190" s="51"/>
      <c r="S190" s="51"/>
      <c r="T190" s="51"/>
      <c r="U190" s="51"/>
      <c r="V190" s="51"/>
      <c r="W190" s="51"/>
      <c r="X190" s="51">
        <v>10442802.655199997</v>
      </c>
      <c r="Y190" s="51">
        <v>0.64593734942799785</v>
      </c>
      <c r="Z190" s="30" t="s">
        <v>193</v>
      </c>
    </row>
    <row r="191" spans="1:26" x14ac:dyDescent="0.4">
      <c r="A191" s="50" t="s">
        <v>194</v>
      </c>
      <c r="B191" s="51">
        <v>428225355.35444486</v>
      </c>
      <c r="C191" s="51">
        <v>430991422.86439997</v>
      </c>
      <c r="D191" s="51">
        <v>17649.805699999997</v>
      </c>
      <c r="E191" s="19">
        <v>17649.805699999997</v>
      </c>
      <c r="F191" s="19"/>
      <c r="G191" s="19"/>
      <c r="H191" s="19">
        <v>115.08199999999999</v>
      </c>
      <c r="I191" s="19"/>
      <c r="J191" s="19"/>
      <c r="K191" s="19"/>
      <c r="L191" s="19">
        <v>17534.723699999999</v>
      </c>
      <c r="M191" s="19"/>
      <c r="N191" s="19"/>
      <c r="O191" s="19"/>
      <c r="P191" s="19"/>
      <c r="Q191" s="51"/>
      <c r="R191" s="51"/>
      <c r="S191" s="51"/>
      <c r="T191" s="51"/>
      <c r="U191" s="51"/>
      <c r="V191" s="51"/>
      <c r="W191" s="51"/>
      <c r="X191" s="51">
        <v>430973773.05869997</v>
      </c>
      <c r="Y191" s="51">
        <v>0.64181573320902985</v>
      </c>
      <c r="Z191" s="30" t="s">
        <v>195</v>
      </c>
    </row>
    <row r="192" spans="1:26" x14ac:dyDescent="0.4">
      <c r="A192" s="50" t="s">
        <v>196</v>
      </c>
      <c r="B192" s="51">
        <v>1091811181.7513354</v>
      </c>
      <c r="C192" s="51">
        <v>1098863597.9594984</v>
      </c>
      <c r="D192" s="51">
        <v>18162308.419999994</v>
      </c>
      <c r="E192" s="19">
        <v>18162308.419999994</v>
      </c>
      <c r="F192" s="19">
        <v>11059296.183799993</v>
      </c>
      <c r="G192" s="19"/>
      <c r="H192" s="19">
        <v>146.29939999999999</v>
      </c>
      <c r="I192" s="19"/>
      <c r="J192" s="19">
        <v>24.468499999999999</v>
      </c>
      <c r="K192" s="19">
        <v>1385.5582999999997</v>
      </c>
      <c r="L192" s="19">
        <v>283057.15870000003</v>
      </c>
      <c r="M192" s="19"/>
      <c r="N192" s="19"/>
      <c r="O192" s="19"/>
      <c r="P192" s="19">
        <v>6818398.7513000015</v>
      </c>
      <c r="Q192" s="51"/>
      <c r="R192" s="51"/>
      <c r="S192" s="51"/>
      <c r="T192" s="51"/>
      <c r="U192" s="51"/>
      <c r="V192" s="51"/>
      <c r="W192" s="51"/>
      <c r="X192" s="51">
        <v>1080701289.5394983</v>
      </c>
      <c r="Y192" s="51">
        <v>-1.0175653444047048</v>
      </c>
      <c r="Z192" s="30" t="s">
        <v>197</v>
      </c>
    </row>
    <row r="193" spans="1:26" x14ac:dyDescent="0.4">
      <c r="A193" s="50" t="s">
        <v>198</v>
      </c>
      <c r="B193" s="51">
        <v>271119851.28155816</v>
      </c>
      <c r="C193" s="51">
        <v>272871115.6626994</v>
      </c>
      <c r="D193" s="51">
        <v>185942.78049999999</v>
      </c>
      <c r="E193" s="19">
        <v>185942.78049999999</v>
      </c>
      <c r="F193" s="19">
        <v>149396.93729999999</v>
      </c>
      <c r="G193" s="19">
        <v>18412.264299999999</v>
      </c>
      <c r="H193" s="19">
        <v>15255.248200000002</v>
      </c>
      <c r="I193" s="19"/>
      <c r="J193" s="19"/>
      <c r="K193" s="19"/>
      <c r="L193" s="19">
        <v>2878.3307</v>
      </c>
      <c r="M193" s="19"/>
      <c r="N193" s="19"/>
      <c r="O193" s="19"/>
      <c r="P193" s="19"/>
      <c r="Q193" s="51"/>
      <c r="R193" s="51"/>
      <c r="S193" s="51"/>
      <c r="T193" s="51"/>
      <c r="U193" s="51"/>
      <c r="V193" s="51"/>
      <c r="W193" s="51"/>
      <c r="X193" s="51">
        <v>272685172.88219941</v>
      </c>
      <c r="Y193" s="51">
        <v>0.57735410861363412</v>
      </c>
      <c r="Z193" s="30" t="s">
        <v>199</v>
      </c>
    </row>
    <row r="194" spans="1:26" x14ac:dyDescent="0.4">
      <c r="A194" s="50" t="s">
        <v>200</v>
      </c>
      <c r="B194" s="51">
        <v>36386328.428196706</v>
      </c>
      <c r="C194" s="51">
        <v>36621361.313599959</v>
      </c>
      <c r="D194" s="51">
        <v>2.8147000000000002</v>
      </c>
      <c r="E194" s="19">
        <v>2.8147000000000002</v>
      </c>
      <c r="F194" s="19">
        <v>2.8147000000000002</v>
      </c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51"/>
      <c r="R194" s="51"/>
      <c r="S194" s="51"/>
      <c r="T194" s="51"/>
      <c r="U194" s="51"/>
      <c r="V194" s="51"/>
      <c r="W194" s="51"/>
      <c r="X194" s="51">
        <v>36621358.498899959</v>
      </c>
      <c r="Y194" s="51">
        <v>0.64592961383023817</v>
      </c>
      <c r="Z194" s="30" t="s">
        <v>201</v>
      </c>
    </row>
    <row r="195" spans="1:26" x14ac:dyDescent="0.4">
      <c r="A195" s="50" t="s">
        <v>202</v>
      </c>
      <c r="B195" s="51">
        <v>93171620.011975303</v>
      </c>
      <c r="C195" s="51">
        <v>93773450.304699764</v>
      </c>
      <c r="D195" s="51">
        <v>380091.66910000012</v>
      </c>
      <c r="E195" s="19">
        <v>380091.66910000012</v>
      </c>
      <c r="F195" s="19">
        <v>7850.7518</v>
      </c>
      <c r="G195" s="19">
        <v>24404.495200000001</v>
      </c>
      <c r="H195" s="19">
        <v>343592.55540000001</v>
      </c>
      <c r="I195" s="19"/>
      <c r="J195" s="19">
        <v>3161.9098999999997</v>
      </c>
      <c r="K195" s="19">
        <v>95.954999999999998</v>
      </c>
      <c r="L195" s="19">
        <v>986.0018</v>
      </c>
      <c r="M195" s="19"/>
      <c r="N195" s="19"/>
      <c r="O195" s="19"/>
      <c r="P195" s="19"/>
      <c r="Q195" s="51"/>
      <c r="R195" s="51"/>
      <c r="S195" s="51"/>
      <c r="T195" s="51"/>
      <c r="U195" s="51"/>
      <c r="V195" s="51"/>
      <c r="W195" s="51"/>
      <c r="X195" s="51">
        <v>93393358.635599762</v>
      </c>
      <c r="Y195" s="51">
        <v>0.23798944742611425</v>
      </c>
      <c r="Z195" s="30" t="s">
        <v>203</v>
      </c>
    </row>
    <row r="196" spans="1:26" x14ac:dyDescent="0.4">
      <c r="A196" s="50" t="s">
        <v>204</v>
      </c>
      <c r="B196" s="51">
        <v>14485384.828683158</v>
      </c>
      <c r="C196" s="51">
        <v>14578951.339499999</v>
      </c>
      <c r="D196" s="51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51"/>
      <c r="R196" s="51"/>
      <c r="S196" s="51"/>
      <c r="T196" s="51"/>
      <c r="U196" s="51"/>
      <c r="V196" s="51"/>
      <c r="W196" s="51"/>
      <c r="X196" s="51">
        <v>14578951.339499999</v>
      </c>
      <c r="Y196" s="51">
        <v>0.64593734942799186</v>
      </c>
      <c r="Z196" s="30" t="s">
        <v>205</v>
      </c>
    </row>
    <row r="197" spans="1:26" x14ac:dyDescent="0.4">
      <c r="A197" s="50" t="s">
        <v>206</v>
      </c>
      <c r="B197" s="51">
        <v>73565381.420555413</v>
      </c>
      <c r="C197" s="51">
        <v>74040567.69539994</v>
      </c>
      <c r="D197" s="51">
        <v>126969.52899999999</v>
      </c>
      <c r="E197" s="19">
        <v>126969.52899999999</v>
      </c>
      <c r="F197" s="19">
        <v>121152.12819999999</v>
      </c>
      <c r="G197" s="19"/>
      <c r="H197" s="19"/>
      <c r="I197" s="19"/>
      <c r="J197" s="19"/>
      <c r="K197" s="19">
        <v>1070.6020000000001</v>
      </c>
      <c r="L197" s="19">
        <v>4746.7987999999996</v>
      </c>
      <c r="M197" s="19"/>
      <c r="N197" s="19"/>
      <c r="O197" s="19"/>
      <c r="P197" s="19"/>
      <c r="Q197" s="51"/>
      <c r="R197" s="51"/>
      <c r="S197" s="51"/>
      <c r="T197" s="51"/>
      <c r="U197" s="51"/>
      <c r="V197" s="51"/>
      <c r="W197" s="51"/>
      <c r="X197" s="51">
        <v>73913598.166399941</v>
      </c>
      <c r="Y197" s="51">
        <v>0.4733432208471231</v>
      </c>
      <c r="Z197" s="30" t="s">
        <v>207</v>
      </c>
    </row>
    <row r="198" spans="1:26" x14ac:dyDescent="0.4">
      <c r="A198" s="50" t="s">
        <v>208</v>
      </c>
      <c r="B198" s="51">
        <v>989201.37386515003</v>
      </c>
      <c r="C198" s="51">
        <v>995590.99499999988</v>
      </c>
      <c r="D198" s="51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51"/>
      <c r="R198" s="51"/>
      <c r="S198" s="51"/>
      <c r="T198" s="51"/>
      <c r="U198" s="51"/>
      <c r="V198" s="51"/>
      <c r="W198" s="51"/>
      <c r="X198" s="51">
        <v>995590.99499999988</v>
      </c>
      <c r="Y198" s="51">
        <v>0.64593734942799352</v>
      </c>
      <c r="Z198" s="30" t="s">
        <v>209</v>
      </c>
    </row>
    <row r="199" spans="1:26" x14ac:dyDescent="0.4">
      <c r="A199" s="50" t="s">
        <v>210</v>
      </c>
      <c r="B199" s="51">
        <v>342254.58013676864</v>
      </c>
      <c r="C199" s="51">
        <v>344465.33029999997</v>
      </c>
      <c r="D199" s="51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51"/>
      <c r="R199" s="51"/>
      <c r="S199" s="51"/>
      <c r="T199" s="51"/>
      <c r="U199" s="51"/>
      <c r="V199" s="51"/>
      <c r="W199" s="51"/>
      <c r="X199" s="51">
        <v>344465.33029999997</v>
      </c>
      <c r="Y199" s="51">
        <v>0.64593734942798908</v>
      </c>
      <c r="Z199" s="30" t="s">
        <v>211</v>
      </c>
    </row>
    <row r="200" spans="1:26" x14ac:dyDescent="0.4">
      <c r="A200" s="50" t="s">
        <v>212</v>
      </c>
      <c r="B200" s="51">
        <v>79112475.574507207</v>
      </c>
      <c r="C200" s="51">
        <v>79623492.602300048</v>
      </c>
      <c r="D200" s="51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51"/>
      <c r="R200" s="51"/>
      <c r="S200" s="51"/>
      <c r="T200" s="51"/>
      <c r="U200" s="51"/>
      <c r="V200" s="51"/>
      <c r="W200" s="51"/>
      <c r="X200" s="51">
        <v>79623492.602300048</v>
      </c>
      <c r="Y200" s="51">
        <v>0.6459373494279943</v>
      </c>
      <c r="Z200" s="30" t="s">
        <v>213</v>
      </c>
    </row>
    <row r="201" spans="1:26" x14ac:dyDescent="0.4">
      <c r="A201" s="50" t="s">
        <v>214</v>
      </c>
      <c r="B201" s="51">
        <v>223483812.36312112</v>
      </c>
      <c r="C201" s="51">
        <v>224927377.77710009</v>
      </c>
      <c r="D201" s="51">
        <v>128415.34849999999</v>
      </c>
      <c r="E201" s="19">
        <v>128415.34849999999</v>
      </c>
      <c r="F201" s="19">
        <v>118297.34</v>
      </c>
      <c r="G201" s="19"/>
      <c r="H201" s="19"/>
      <c r="I201" s="19"/>
      <c r="J201" s="19">
        <v>22.645399999999999</v>
      </c>
      <c r="K201" s="19">
        <v>265.47550000000001</v>
      </c>
      <c r="L201" s="19">
        <v>9135.0133999999998</v>
      </c>
      <c r="M201" s="19"/>
      <c r="N201" s="19"/>
      <c r="O201" s="19"/>
      <c r="P201" s="19">
        <v>694.87419999999997</v>
      </c>
      <c r="Q201" s="51"/>
      <c r="R201" s="51"/>
      <c r="S201" s="51"/>
      <c r="T201" s="51"/>
      <c r="U201" s="51"/>
      <c r="V201" s="51"/>
      <c r="W201" s="51"/>
      <c r="X201" s="51">
        <v>224798962.42860007</v>
      </c>
      <c r="Y201" s="51">
        <v>0.58847665590296439</v>
      </c>
      <c r="Z201" s="30" t="s">
        <v>215</v>
      </c>
    </row>
    <row r="202" spans="1:26" x14ac:dyDescent="0.4">
      <c r="A202" s="50" t="s">
        <v>216</v>
      </c>
      <c r="B202" s="51">
        <v>20450698.777278606</v>
      </c>
      <c r="C202" s="51">
        <v>20582797.47890006</v>
      </c>
      <c r="D202" s="51">
        <v>58943.373399999997</v>
      </c>
      <c r="E202" s="19">
        <v>58943.373399999997</v>
      </c>
      <c r="F202" s="19">
        <v>71.614500000000007</v>
      </c>
      <c r="G202" s="19"/>
      <c r="H202" s="19">
        <v>21.5259</v>
      </c>
      <c r="I202" s="19"/>
      <c r="J202" s="19">
        <v>34711.853299999995</v>
      </c>
      <c r="K202" s="19">
        <v>4372.1899999999996</v>
      </c>
      <c r="L202" s="19">
        <v>19766.189699999999</v>
      </c>
      <c r="M202" s="19"/>
      <c r="N202" s="19"/>
      <c r="O202" s="19"/>
      <c r="P202" s="19"/>
      <c r="Q202" s="51"/>
      <c r="R202" s="51"/>
      <c r="S202" s="51"/>
      <c r="T202" s="51"/>
      <c r="U202" s="51"/>
      <c r="V202" s="51"/>
      <c r="W202" s="51"/>
      <c r="X202" s="51">
        <v>20523854.105500061</v>
      </c>
      <c r="Y202" s="51">
        <v>0.35771554321035315</v>
      </c>
      <c r="Z202" s="30" t="s">
        <v>217</v>
      </c>
    </row>
    <row r="203" spans="1:26" x14ac:dyDescent="0.4">
      <c r="A203" s="50" t="s">
        <v>218</v>
      </c>
      <c r="B203" s="51">
        <v>917571.8684935557</v>
      </c>
      <c r="C203" s="51">
        <v>923498.80789999978</v>
      </c>
      <c r="D203" s="51">
        <v>16.760100000000001</v>
      </c>
      <c r="E203" s="19">
        <v>16.760100000000001</v>
      </c>
      <c r="F203" s="19"/>
      <c r="G203" s="19"/>
      <c r="H203" s="19"/>
      <c r="I203" s="19"/>
      <c r="J203" s="19"/>
      <c r="K203" s="19"/>
      <c r="L203" s="19">
        <v>16.760100000000001</v>
      </c>
      <c r="M203" s="19"/>
      <c r="N203" s="19"/>
      <c r="O203" s="19"/>
      <c r="P203" s="19"/>
      <c r="Q203" s="51"/>
      <c r="R203" s="51"/>
      <c r="S203" s="51"/>
      <c r="T203" s="51"/>
      <c r="U203" s="51"/>
      <c r="V203" s="51"/>
      <c r="W203" s="51"/>
      <c r="X203" s="51">
        <v>923482.04779999983</v>
      </c>
      <c r="Y203" s="51">
        <v>0.64411077860825228</v>
      </c>
      <c r="Z203" s="30" t="s">
        <v>219</v>
      </c>
    </row>
    <row r="204" spans="1:26" x14ac:dyDescent="0.4">
      <c r="A204" s="50" t="s">
        <v>220</v>
      </c>
      <c r="B204" s="51">
        <v>10145070.282122051</v>
      </c>
      <c r="C204" s="51">
        <v>10210601.080199998</v>
      </c>
      <c r="D204" s="51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51"/>
      <c r="R204" s="51"/>
      <c r="S204" s="51"/>
      <c r="T204" s="51"/>
      <c r="U204" s="51"/>
      <c r="V204" s="51"/>
      <c r="W204" s="51"/>
      <c r="X204" s="51">
        <v>10210601.080199998</v>
      </c>
      <c r="Y204" s="51">
        <v>0.6459373494279963</v>
      </c>
      <c r="Z204" s="30" t="s">
        <v>221</v>
      </c>
    </row>
    <row r="205" spans="1:26" x14ac:dyDescent="0.4">
      <c r="A205" s="50" t="s">
        <v>222</v>
      </c>
      <c r="B205" s="51">
        <v>37676407.254520491</v>
      </c>
      <c r="C205" s="51">
        <v>37919773.240900032</v>
      </c>
      <c r="D205" s="51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51"/>
      <c r="R205" s="51"/>
      <c r="S205" s="51"/>
      <c r="T205" s="51"/>
      <c r="U205" s="51"/>
      <c r="V205" s="51"/>
      <c r="W205" s="51"/>
      <c r="X205" s="51">
        <v>37919773.240900032</v>
      </c>
      <c r="Y205" s="51">
        <v>0.64593734942798164</v>
      </c>
      <c r="Z205" s="30" t="s">
        <v>223</v>
      </c>
    </row>
    <row r="206" spans="1:26" x14ac:dyDescent="0.4">
      <c r="A206" s="50" t="s">
        <v>224</v>
      </c>
      <c r="B206" s="51">
        <v>1997055.1920260133</v>
      </c>
      <c r="C206" s="51">
        <v>2009954.9174000002</v>
      </c>
      <c r="D206" s="51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51"/>
      <c r="R206" s="51"/>
      <c r="S206" s="51"/>
      <c r="T206" s="51"/>
      <c r="U206" s="51"/>
      <c r="V206" s="51"/>
      <c r="W206" s="51"/>
      <c r="X206" s="51">
        <v>2009954.9174000002</v>
      </c>
      <c r="Y206" s="51">
        <v>0.64593734942798953</v>
      </c>
      <c r="Z206" s="30" t="s">
        <v>225</v>
      </c>
    </row>
    <row r="207" spans="1:26" x14ac:dyDescent="0.4">
      <c r="A207" s="50" t="s">
        <v>226</v>
      </c>
      <c r="B207" s="51">
        <v>71819838.950817615</v>
      </c>
      <c r="C207" s="51">
        <v>72283750.114899978</v>
      </c>
      <c r="D207" s="51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51"/>
      <c r="R207" s="51"/>
      <c r="S207" s="51"/>
      <c r="T207" s="51"/>
      <c r="U207" s="51"/>
      <c r="V207" s="51"/>
      <c r="W207" s="51"/>
      <c r="X207" s="51">
        <v>72283750.114899978</v>
      </c>
      <c r="Y207" s="51">
        <v>0.64593734942799108</v>
      </c>
      <c r="Z207" s="30" t="s">
        <v>227</v>
      </c>
    </row>
    <row r="208" spans="1:26" x14ac:dyDescent="0.4">
      <c r="A208" s="50" t="s">
        <v>228</v>
      </c>
      <c r="B208" s="51">
        <v>30551316.615538221</v>
      </c>
      <c r="C208" s="51">
        <v>30748658.980299979</v>
      </c>
      <c r="D208" s="51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51"/>
      <c r="R208" s="51"/>
      <c r="S208" s="51"/>
      <c r="T208" s="51"/>
      <c r="U208" s="51"/>
      <c r="V208" s="51"/>
      <c r="W208" s="51"/>
      <c r="X208" s="51">
        <v>30748658.980299979</v>
      </c>
      <c r="Y208" s="51">
        <v>0.6459373494279832</v>
      </c>
      <c r="Z208" s="30" t="s">
        <v>229</v>
      </c>
    </row>
    <row r="209" spans="1:26" x14ac:dyDescent="0.4">
      <c r="A209" s="50" t="s">
        <v>230</v>
      </c>
      <c r="B209" s="51">
        <v>34579036.373888783</v>
      </c>
      <c r="C209" s="51">
        <v>34802395.284900017</v>
      </c>
      <c r="D209" s="51">
        <v>2487.9214999999995</v>
      </c>
      <c r="E209" s="19">
        <v>2487.9214999999995</v>
      </c>
      <c r="F209" s="19">
        <v>2487.9214999999995</v>
      </c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51"/>
      <c r="R209" s="51"/>
      <c r="S209" s="51"/>
      <c r="T209" s="51"/>
      <c r="U209" s="51"/>
      <c r="V209" s="51"/>
      <c r="W209" s="51"/>
      <c r="X209" s="51">
        <v>34799907.36340002</v>
      </c>
      <c r="Y209" s="51">
        <v>0.63874246558825443</v>
      </c>
      <c r="Z209" s="30" t="s">
        <v>231</v>
      </c>
    </row>
    <row r="210" spans="1:26" x14ac:dyDescent="0.4">
      <c r="A210" s="50" t="s">
        <v>232</v>
      </c>
      <c r="B210" s="51">
        <v>7679977.6460564015</v>
      </c>
      <c r="C210" s="51">
        <v>7729585.4901000001</v>
      </c>
      <c r="D210" s="51">
        <v>77494.550200000012</v>
      </c>
      <c r="E210" s="19">
        <v>77494.550200000012</v>
      </c>
      <c r="F210" s="19">
        <v>74353.143200000006</v>
      </c>
      <c r="G210" s="19"/>
      <c r="H210" s="19"/>
      <c r="I210" s="19"/>
      <c r="J210" s="19"/>
      <c r="K210" s="19">
        <v>2002.7408</v>
      </c>
      <c r="L210" s="19">
        <v>1138.6662000000001</v>
      </c>
      <c r="M210" s="19"/>
      <c r="N210" s="19"/>
      <c r="O210" s="19"/>
      <c r="P210" s="19"/>
      <c r="Q210" s="51"/>
      <c r="R210" s="51"/>
      <c r="S210" s="51"/>
      <c r="T210" s="51"/>
      <c r="U210" s="51"/>
      <c r="V210" s="51"/>
      <c r="W210" s="51"/>
      <c r="X210" s="51">
        <v>7652090.9398999996</v>
      </c>
      <c r="Y210" s="51">
        <v>-0.3631092099691392</v>
      </c>
      <c r="Z210" s="30" t="s">
        <v>233</v>
      </c>
    </row>
    <row r="211" spans="1:26" x14ac:dyDescent="0.4">
      <c r="A211" s="50" t="s">
        <v>234</v>
      </c>
      <c r="B211" s="51">
        <v>15102829.168778567</v>
      </c>
      <c r="C211" s="51">
        <v>15200383.983200012</v>
      </c>
      <c r="D211" s="51">
        <v>156.43859999999998</v>
      </c>
      <c r="E211" s="19">
        <v>156.43859999999998</v>
      </c>
      <c r="F211" s="19">
        <v>21.302</v>
      </c>
      <c r="G211" s="19"/>
      <c r="H211" s="19"/>
      <c r="I211" s="19"/>
      <c r="J211" s="19">
        <v>135.13659999999999</v>
      </c>
      <c r="K211" s="19"/>
      <c r="L211" s="19"/>
      <c r="M211" s="19"/>
      <c r="N211" s="19"/>
      <c r="O211" s="19"/>
      <c r="P211" s="19"/>
      <c r="Q211" s="51"/>
      <c r="R211" s="51"/>
      <c r="S211" s="51"/>
      <c r="T211" s="51"/>
      <c r="U211" s="51"/>
      <c r="V211" s="51"/>
      <c r="W211" s="51"/>
      <c r="X211" s="51">
        <v>15200227.544600012</v>
      </c>
      <c r="Y211" s="51">
        <v>0.64490152628351671</v>
      </c>
      <c r="Z211" s="30" t="s">
        <v>235</v>
      </c>
    </row>
    <row r="212" spans="1:26" x14ac:dyDescent="0.4">
      <c r="A212" s="50" t="s">
        <v>236</v>
      </c>
      <c r="B212" s="51">
        <v>53261304.992560267</v>
      </c>
      <c r="C212" s="51">
        <v>53605339.654299967</v>
      </c>
      <c r="D212" s="51">
        <v>104543.88540000001</v>
      </c>
      <c r="E212" s="19">
        <v>104543.88540000001</v>
      </c>
      <c r="F212" s="19">
        <v>104447.93040000001</v>
      </c>
      <c r="G212" s="19"/>
      <c r="H212" s="19"/>
      <c r="I212" s="19"/>
      <c r="J212" s="19"/>
      <c r="K212" s="19">
        <v>95.954999999999998</v>
      </c>
      <c r="L212" s="19"/>
      <c r="M212" s="19"/>
      <c r="N212" s="19"/>
      <c r="O212" s="19"/>
      <c r="P212" s="19"/>
      <c r="Q212" s="51"/>
      <c r="R212" s="51"/>
      <c r="S212" s="51"/>
      <c r="T212" s="51"/>
      <c r="U212" s="51"/>
      <c r="V212" s="51"/>
      <c r="W212" s="51"/>
      <c r="X212" s="51">
        <v>53500795.76889997</v>
      </c>
      <c r="Y212" s="51">
        <v>0.44965247541935982</v>
      </c>
      <c r="Z212" s="30" t="s">
        <v>237</v>
      </c>
    </row>
    <row r="213" spans="1:26" x14ac:dyDescent="0.4">
      <c r="A213" s="50" t="s">
        <v>238</v>
      </c>
      <c r="B213" s="51">
        <v>42553198.499714144</v>
      </c>
      <c r="C213" s="51">
        <v>42828065.50220003</v>
      </c>
      <c r="D213" s="51">
        <v>39175.810400000002</v>
      </c>
      <c r="E213" s="19">
        <v>39175.810400000002</v>
      </c>
      <c r="F213" s="19">
        <v>39175.810400000002</v>
      </c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51"/>
      <c r="R213" s="51"/>
      <c r="S213" s="51"/>
      <c r="T213" s="51"/>
      <c r="U213" s="51"/>
      <c r="V213" s="51"/>
      <c r="W213" s="51"/>
      <c r="X213" s="51">
        <v>42788889.691800028</v>
      </c>
      <c r="Y213" s="51">
        <v>0.55387421015477323</v>
      </c>
      <c r="Z213" s="30" t="s">
        <v>239</v>
      </c>
    </row>
    <row r="214" spans="1:26" x14ac:dyDescent="0.4">
      <c r="A214" s="50" t="s">
        <v>240</v>
      </c>
      <c r="B214" s="51">
        <v>85097001.9010773</v>
      </c>
      <c r="C214" s="51">
        <v>85646675.219599798</v>
      </c>
      <c r="D214" s="51">
        <v>21972.611400000002</v>
      </c>
      <c r="E214" s="19">
        <v>21972.611400000002</v>
      </c>
      <c r="F214" s="19">
        <v>16877.847699999998</v>
      </c>
      <c r="G214" s="19"/>
      <c r="H214" s="19">
        <v>4797.4310999999998</v>
      </c>
      <c r="I214" s="19"/>
      <c r="J214" s="19">
        <v>297.33260000000001</v>
      </c>
      <c r="K214" s="19"/>
      <c r="L214" s="19"/>
      <c r="M214" s="19"/>
      <c r="N214" s="19"/>
      <c r="O214" s="19"/>
      <c r="P214" s="19"/>
      <c r="Q214" s="51"/>
      <c r="R214" s="51"/>
      <c r="S214" s="51"/>
      <c r="T214" s="51"/>
      <c r="U214" s="51"/>
      <c r="V214" s="51"/>
      <c r="W214" s="51"/>
      <c r="X214" s="51">
        <v>85624702.608199805</v>
      </c>
      <c r="Y214" s="51">
        <v>0.62011668488149663</v>
      </c>
      <c r="Z214" s="30" t="s">
        <v>241</v>
      </c>
    </row>
    <row r="215" spans="1:26" x14ac:dyDescent="0.4">
      <c r="A215" s="50" t="s">
        <v>242</v>
      </c>
      <c r="B215" s="51">
        <v>107293210.2921229</v>
      </c>
      <c r="C215" s="51">
        <v>107986257.21080002</v>
      </c>
      <c r="D215" s="51">
        <v>87393.813500000004</v>
      </c>
      <c r="E215" s="19">
        <v>87393.813500000004</v>
      </c>
      <c r="F215" s="19">
        <v>7345.1324999999997</v>
      </c>
      <c r="G215" s="19"/>
      <c r="H215" s="19">
        <v>53105.856</v>
      </c>
      <c r="I215" s="19"/>
      <c r="J215" s="19">
        <v>26795.885900000001</v>
      </c>
      <c r="K215" s="19"/>
      <c r="L215" s="19">
        <v>146.9391</v>
      </c>
      <c r="M215" s="19"/>
      <c r="N215" s="19"/>
      <c r="O215" s="19"/>
      <c r="P215" s="19"/>
      <c r="Q215" s="51"/>
      <c r="R215" s="51"/>
      <c r="S215" s="51"/>
      <c r="T215" s="51"/>
      <c r="U215" s="51"/>
      <c r="V215" s="51"/>
      <c r="W215" s="51"/>
      <c r="X215" s="51">
        <v>107898863.39730002</v>
      </c>
      <c r="Y215" s="51">
        <v>0.56448409319483694</v>
      </c>
      <c r="Z215" s="30" t="s">
        <v>243</v>
      </c>
    </row>
    <row r="216" spans="1:26" x14ac:dyDescent="0.4">
      <c r="A216" s="50" t="s">
        <v>244</v>
      </c>
      <c r="B216" s="51">
        <v>48965292.257253863</v>
      </c>
      <c r="C216" s="51">
        <v>49281577.368200034</v>
      </c>
      <c r="D216" s="51">
        <v>841840.95869999996</v>
      </c>
      <c r="E216" s="19">
        <v>841840.95869999996</v>
      </c>
      <c r="F216" s="19">
        <v>104635.17110000001</v>
      </c>
      <c r="G216" s="19"/>
      <c r="H216" s="19"/>
      <c r="I216" s="19"/>
      <c r="J216" s="19">
        <v>432897.31189999991</v>
      </c>
      <c r="K216" s="19">
        <v>3392.5212999999999</v>
      </c>
      <c r="L216" s="19">
        <v>300915.95440000005</v>
      </c>
      <c r="M216" s="19"/>
      <c r="N216" s="19"/>
      <c r="O216" s="19"/>
      <c r="P216" s="19"/>
      <c r="Q216" s="51"/>
      <c r="R216" s="51"/>
      <c r="S216" s="51"/>
      <c r="T216" s="51"/>
      <c r="U216" s="51"/>
      <c r="V216" s="51"/>
      <c r="W216" s="51"/>
      <c r="X216" s="51">
        <v>48439736.409500033</v>
      </c>
      <c r="Y216" s="51">
        <v>-1.0733232122717962</v>
      </c>
      <c r="Z216" s="30" t="s">
        <v>245</v>
      </c>
    </row>
    <row r="217" spans="1:26" x14ac:dyDescent="0.4">
      <c r="A217" s="50" t="s">
        <v>246</v>
      </c>
      <c r="B217" s="51">
        <v>92327891.99426949</v>
      </c>
      <c r="C217" s="51">
        <v>92924272.332600012</v>
      </c>
      <c r="D217" s="51">
        <v>40024.724799999996</v>
      </c>
      <c r="E217" s="19">
        <v>40024.724799999996</v>
      </c>
      <c r="F217" s="19">
        <v>11679.164799999999</v>
      </c>
      <c r="G217" s="19">
        <v>2366.1869999999999</v>
      </c>
      <c r="H217" s="19">
        <v>11852.363499999999</v>
      </c>
      <c r="I217" s="19"/>
      <c r="J217" s="19">
        <v>13050.937899999997</v>
      </c>
      <c r="K217" s="19"/>
      <c r="L217" s="19">
        <v>1076.0716</v>
      </c>
      <c r="M217" s="19"/>
      <c r="N217" s="19"/>
      <c r="O217" s="19"/>
      <c r="P217" s="19"/>
      <c r="Q217" s="51"/>
      <c r="R217" s="51"/>
      <c r="S217" s="51"/>
      <c r="T217" s="51"/>
      <c r="U217" s="51"/>
      <c r="V217" s="51"/>
      <c r="W217" s="51"/>
      <c r="X217" s="51">
        <v>92884247.607800007</v>
      </c>
      <c r="Y217" s="51">
        <v>0.60258671731078617</v>
      </c>
      <c r="Z217" s="30" t="s">
        <v>247</v>
      </c>
    </row>
    <row r="218" spans="1:26" x14ac:dyDescent="0.4">
      <c r="A218" s="50" t="s">
        <v>248</v>
      </c>
      <c r="B218" s="51">
        <v>7915374.4084487706</v>
      </c>
      <c r="C218" s="51">
        <v>7966502.7681000065</v>
      </c>
      <c r="D218" s="51">
        <v>48326.048600000002</v>
      </c>
      <c r="E218" s="19">
        <v>48326.048600000002</v>
      </c>
      <c r="F218" s="19">
        <v>651.21469999999999</v>
      </c>
      <c r="G218" s="19"/>
      <c r="H218" s="19">
        <v>9.6914999999999996</v>
      </c>
      <c r="I218" s="19"/>
      <c r="J218" s="19">
        <v>225.36619999999999</v>
      </c>
      <c r="K218" s="19"/>
      <c r="L218" s="19">
        <v>47439.7762</v>
      </c>
      <c r="M218" s="19"/>
      <c r="N218" s="19"/>
      <c r="O218" s="19"/>
      <c r="P218" s="19"/>
      <c r="Q218" s="51"/>
      <c r="R218" s="51"/>
      <c r="S218" s="51"/>
      <c r="T218" s="51"/>
      <c r="U218" s="51"/>
      <c r="V218" s="51"/>
      <c r="W218" s="51"/>
      <c r="X218" s="51">
        <v>7918176.7195000062</v>
      </c>
      <c r="Y218" s="51">
        <v>3.5403392267134993E-2</v>
      </c>
      <c r="Z218" s="30" t="s">
        <v>249</v>
      </c>
    </row>
    <row r="219" spans="1:26" x14ac:dyDescent="0.4">
      <c r="A219" s="50" t="s">
        <v>250</v>
      </c>
      <c r="B219" s="51">
        <v>1521248.824465045</v>
      </c>
      <c r="C219" s="51">
        <v>1531075.1387999991</v>
      </c>
      <c r="D219" s="51">
        <v>848.43420000000003</v>
      </c>
      <c r="E219" s="19">
        <v>848.43420000000003</v>
      </c>
      <c r="F219" s="19">
        <v>574.57860000000005</v>
      </c>
      <c r="G219" s="19"/>
      <c r="H219" s="19"/>
      <c r="I219" s="19"/>
      <c r="J219" s="19"/>
      <c r="K219" s="19">
        <v>147.19499999999999</v>
      </c>
      <c r="L219" s="19">
        <v>126.6606</v>
      </c>
      <c r="M219" s="19"/>
      <c r="N219" s="19"/>
      <c r="O219" s="19"/>
      <c r="P219" s="19"/>
      <c r="Q219" s="51"/>
      <c r="R219" s="51"/>
      <c r="S219" s="51"/>
      <c r="T219" s="51"/>
      <c r="U219" s="51"/>
      <c r="V219" s="51"/>
      <c r="W219" s="51"/>
      <c r="X219" s="51">
        <v>1530226.7045999991</v>
      </c>
      <c r="Y219" s="51">
        <v>0.59016513213157185</v>
      </c>
      <c r="Z219" s="30" t="s">
        <v>251</v>
      </c>
    </row>
    <row r="220" spans="1:26" x14ac:dyDescent="0.4">
      <c r="A220" s="50" t="s">
        <v>252</v>
      </c>
      <c r="B220" s="51">
        <v>3802797.668038961</v>
      </c>
      <c r="C220" s="51">
        <v>3827361.358500001</v>
      </c>
      <c r="D220" s="51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51"/>
      <c r="R220" s="51"/>
      <c r="S220" s="51"/>
      <c r="T220" s="51"/>
      <c r="U220" s="51"/>
      <c r="V220" s="51"/>
      <c r="W220" s="51"/>
      <c r="X220" s="51">
        <v>3827361.358500001</v>
      </c>
      <c r="Y220" s="51">
        <v>0.64593734942798287</v>
      </c>
      <c r="Z220" s="30" t="s">
        <v>253</v>
      </c>
    </row>
    <row r="221" spans="1:26" x14ac:dyDescent="0.4">
      <c r="A221" s="50" t="s">
        <v>254</v>
      </c>
      <c r="B221" s="51">
        <v>39176394.71358563</v>
      </c>
      <c r="C221" s="51">
        <v>39429449.679200009</v>
      </c>
      <c r="D221" s="51">
        <v>3486.6853999999998</v>
      </c>
      <c r="E221" s="19">
        <v>3486.6853999999998</v>
      </c>
      <c r="F221" s="19">
        <v>3325.6408999999999</v>
      </c>
      <c r="G221" s="19"/>
      <c r="H221" s="19"/>
      <c r="I221" s="19"/>
      <c r="J221" s="19"/>
      <c r="K221" s="19">
        <v>161.0445</v>
      </c>
      <c r="L221" s="19"/>
      <c r="M221" s="19"/>
      <c r="N221" s="19"/>
      <c r="O221" s="19"/>
      <c r="P221" s="19"/>
      <c r="Q221" s="51"/>
      <c r="R221" s="51"/>
      <c r="S221" s="51"/>
      <c r="T221" s="51"/>
      <c r="U221" s="51"/>
      <c r="V221" s="51"/>
      <c r="W221" s="51"/>
      <c r="X221" s="51">
        <v>39425962.993800007</v>
      </c>
      <c r="Y221" s="51">
        <v>0.63703738447333746</v>
      </c>
      <c r="Z221" s="30" t="s">
        <v>255</v>
      </c>
    </row>
    <row r="222" spans="1:26" x14ac:dyDescent="0.4">
      <c r="A222" s="50" t="s">
        <v>256</v>
      </c>
      <c r="B222" s="51">
        <v>77290275.707628474</v>
      </c>
      <c r="C222" s="51">
        <v>77789522.465899915</v>
      </c>
      <c r="D222" s="51">
        <v>135789.42770000003</v>
      </c>
      <c r="E222" s="19">
        <v>135789.42770000003</v>
      </c>
      <c r="F222" s="19">
        <v>74911.568899999998</v>
      </c>
      <c r="G222" s="19"/>
      <c r="H222" s="19"/>
      <c r="I222" s="19"/>
      <c r="J222" s="19">
        <v>243.72569999999999</v>
      </c>
      <c r="K222" s="19">
        <v>56225.60780000002</v>
      </c>
      <c r="L222" s="19">
        <v>4408.5253000000002</v>
      </c>
      <c r="M222" s="19"/>
      <c r="N222" s="19"/>
      <c r="O222" s="19"/>
      <c r="P222" s="19"/>
      <c r="Q222" s="51"/>
      <c r="R222" s="51"/>
      <c r="S222" s="51"/>
      <c r="T222" s="51"/>
      <c r="U222" s="51"/>
      <c r="V222" s="51"/>
      <c r="W222" s="51"/>
      <c r="X222" s="51">
        <v>77653733.038199916</v>
      </c>
      <c r="Y222" s="51">
        <v>0.47024975295251786</v>
      </c>
      <c r="Z222" s="30" t="s">
        <v>257</v>
      </c>
    </row>
    <row r="223" spans="1:26" x14ac:dyDescent="0.4">
      <c r="A223" s="50" t="s">
        <v>258</v>
      </c>
      <c r="B223" s="51">
        <v>101486274.72779018</v>
      </c>
      <c r="C223" s="51">
        <v>102141812.48080008</v>
      </c>
      <c r="D223" s="51">
        <v>50791.899900000011</v>
      </c>
      <c r="E223" s="19">
        <v>50791.899900000011</v>
      </c>
      <c r="F223" s="19">
        <v>42056.795800000007</v>
      </c>
      <c r="G223" s="19">
        <v>704.62959999999998</v>
      </c>
      <c r="H223" s="19">
        <v>30.161899999999999</v>
      </c>
      <c r="I223" s="19"/>
      <c r="J223" s="19">
        <v>219.9289</v>
      </c>
      <c r="K223" s="19">
        <v>7506.5600999999997</v>
      </c>
      <c r="L223" s="19">
        <v>273.8236</v>
      </c>
      <c r="M223" s="19"/>
      <c r="N223" s="19"/>
      <c r="O223" s="19"/>
      <c r="P223" s="19"/>
      <c r="Q223" s="51"/>
      <c r="R223" s="51"/>
      <c r="S223" s="51"/>
      <c r="T223" s="51"/>
      <c r="U223" s="51"/>
      <c r="V223" s="51"/>
      <c r="W223" s="51"/>
      <c r="X223" s="51">
        <v>102091020.58090007</v>
      </c>
      <c r="Y223" s="51">
        <v>0.59588930102318305</v>
      </c>
      <c r="Z223" s="30" t="s">
        <v>259</v>
      </c>
    </row>
    <row r="224" spans="1:26" x14ac:dyDescent="0.4">
      <c r="A224" s="50" t="s">
        <v>260</v>
      </c>
      <c r="B224" s="51">
        <v>2894126507.0279965</v>
      </c>
      <c r="C224" s="51">
        <v>2912820751.0765862</v>
      </c>
      <c r="D224" s="51">
        <v>37290610.641800016</v>
      </c>
      <c r="E224" s="19">
        <v>37290610.641800016</v>
      </c>
      <c r="F224" s="19">
        <v>31952246.802700013</v>
      </c>
      <c r="G224" s="19">
        <v>22609.464799999998</v>
      </c>
      <c r="H224" s="19">
        <v>5315754.3743000003</v>
      </c>
      <c r="I224" s="19"/>
      <c r="J224" s="19"/>
      <c r="K224" s="19"/>
      <c r="L224" s="19"/>
      <c r="M224" s="19"/>
      <c r="N224" s="19"/>
      <c r="O224" s="19"/>
      <c r="P224" s="19"/>
      <c r="Q224" s="51"/>
      <c r="R224" s="51"/>
      <c r="S224" s="51"/>
      <c r="T224" s="51"/>
      <c r="U224" s="51"/>
      <c r="V224" s="51"/>
      <c r="W224" s="51"/>
      <c r="X224" s="51">
        <v>2875530140.4347863</v>
      </c>
      <c r="Y224" s="51">
        <v>-0.642555415184908</v>
      </c>
      <c r="Z224" s="30" t="s">
        <v>261</v>
      </c>
    </row>
    <row r="225" spans="1:26" x14ac:dyDescent="0.4">
      <c r="A225" s="50" t="s">
        <v>262</v>
      </c>
      <c r="B225" s="51">
        <v>882480517.93294632</v>
      </c>
      <c r="C225" s="51">
        <v>888180789.19970083</v>
      </c>
      <c r="D225" s="51">
        <v>9319.9827999999998</v>
      </c>
      <c r="E225" s="19">
        <v>9319.9827999999998</v>
      </c>
      <c r="F225" s="19">
        <v>9319.9827999999998</v>
      </c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51"/>
      <c r="R225" s="51"/>
      <c r="S225" s="51"/>
      <c r="T225" s="51"/>
      <c r="U225" s="51"/>
      <c r="V225" s="51"/>
      <c r="W225" s="51"/>
      <c r="X225" s="51">
        <v>888171469.21690083</v>
      </c>
      <c r="Y225" s="51">
        <v>0.64488123741071846</v>
      </c>
      <c r="Z225" s="30" t="s">
        <v>263</v>
      </c>
    </row>
    <row r="226" spans="1:26" x14ac:dyDescent="0.4">
      <c r="A226" s="50" t="s">
        <v>264</v>
      </c>
      <c r="B226" s="51">
        <v>993560993.56640613</v>
      </c>
      <c r="C226" s="51">
        <v>999978775.11319935</v>
      </c>
      <c r="D226" s="51">
        <v>55003063.988699995</v>
      </c>
      <c r="E226" s="19">
        <v>55003063.988699995</v>
      </c>
      <c r="F226" s="19">
        <v>42308067.527199991</v>
      </c>
      <c r="G226" s="19">
        <v>86150.367100000003</v>
      </c>
      <c r="H226" s="19">
        <v>758179.7980999999</v>
      </c>
      <c r="I226" s="19"/>
      <c r="J226" s="19">
        <v>247.9478</v>
      </c>
      <c r="K226" s="19">
        <v>7274.1574999999984</v>
      </c>
      <c r="L226" s="19">
        <v>43315.725400000003</v>
      </c>
      <c r="M226" s="19"/>
      <c r="N226" s="19"/>
      <c r="O226" s="19"/>
      <c r="P226" s="19">
        <v>11799828.465599999</v>
      </c>
      <c r="Q226" s="51"/>
      <c r="R226" s="51"/>
      <c r="S226" s="51"/>
      <c r="T226" s="51"/>
      <c r="U226" s="51"/>
      <c r="V226" s="51"/>
      <c r="W226" s="51"/>
      <c r="X226" s="51">
        <v>944975711.12449932</v>
      </c>
      <c r="Y226" s="51">
        <v>-4.8900150827690014</v>
      </c>
      <c r="Z226" s="30" t="s">
        <v>265</v>
      </c>
    </row>
    <row r="227" spans="1:26" x14ac:dyDescent="0.4">
      <c r="A227" s="50" t="s">
        <v>266</v>
      </c>
      <c r="B227" s="51">
        <v>714898426.02801156</v>
      </c>
      <c r="C227" s="51">
        <v>719516221.97219932</v>
      </c>
      <c r="D227" s="51">
        <v>272545.6704</v>
      </c>
      <c r="E227" s="19">
        <v>272545.6704</v>
      </c>
      <c r="F227" s="19">
        <v>247547.4057</v>
      </c>
      <c r="G227" s="19"/>
      <c r="H227" s="19"/>
      <c r="I227" s="19"/>
      <c r="J227" s="19"/>
      <c r="K227" s="19">
        <v>159.92500000000001</v>
      </c>
      <c r="L227" s="19">
        <v>24838.3397</v>
      </c>
      <c r="M227" s="19"/>
      <c r="N227" s="19"/>
      <c r="O227" s="19"/>
      <c r="P227" s="19"/>
      <c r="Q227" s="51"/>
      <c r="R227" s="51"/>
      <c r="S227" s="51"/>
      <c r="T227" s="51"/>
      <c r="U227" s="51"/>
      <c r="V227" s="51"/>
      <c r="W227" s="51"/>
      <c r="X227" s="51">
        <v>719243676.3017993</v>
      </c>
      <c r="Y227" s="51">
        <v>0.60781365793879638</v>
      </c>
      <c r="Z227" s="30" t="s">
        <v>267</v>
      </c>
    </row>
    <row r="228" spans="1:26" x14ac:dyDescent="0.4">
      <c r="A228" s="50" t="s">
        <v>268</v>
      </c>
      <c r="B228" s="51">
        <v>13826201.789534118</v>
      </c>
      <c r="C228" s="51">
        <v>13915510.390899999</v>
      </c>
      <c r="D228" s="51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51"/>
      <c r="R228" s="51"/>
      <c r="S228" s="51"/>
      <c r="T228" s="51"/>
      <c r="U228" s="51"/>
      <c r="V228" s="51"/>
      <c r="W228" s="51"/>
      <c r="X228" s="51">
        <v>13915510.390899999</v>
      </c>
      <c r="Y228" s="51">
        <v>0.64593734942798309</v>
      </c>
      <c r="Z228" s="30" t="s">
        <v>269</v>
      </c>
    </row>
    <row r="229" spans="1:26" x14ac:dyDescent="0.4">
      <c r="A229" s="50" t="s">
        <v>270</v>
      </c>
      <c r="B229" s="51">
        <v>579322464.95115268</v>
      </c>
      <c r="C229" s="51">
        <v>583064525.12589908</v>
      </c>
      <c r="D229" s="51">
        <v>123485.18220000001</v>
      </c>
      <c r="E229" s="19">
        <v>123485.18220000001</v>
      </c>
      <c r="F229" s="19">
        <v>95726.899399999995</v>
      </c>
      <c r="G229" s="19">
        <v>4710.8155999999999</v>
      </c>
      <c r="H229" s="19"/>
      <c r="I229" s="19"/>
      <c r="J229" s="19"/>
      <c r="K229" s="19">
        <v>66.464799999999997</v>
      </c>
      <c r="L229" s="19">
        <v>5080.2424000000001</v>
      </c>
      <c r="M229" s="19"/>
      <c r="N229" s="19"/>
      <c r="O229" s="19"/>
      <c r="P229" s="19">
        <v>17900.760000000002</v>
      </c>
      <c r="Q229" s="51"/>
      <c r="R229" s="51"/>
      <c r="S229" s="51"/>
      <c r="T229" s="51"/>
      <c r="U229" s="51"/>
      <c r="V229" s="51"/>
      <c r="W229" s="51"/>
      <c r="X229" s="51">
        <v>582941039.94369912</v>
      </c>
      <c r="Y229" s="51">
        <v>0.62462190083575475</v>
      </c>
      <c r="Z229" s="30" t="s">
        <v>271</v>
      </c>
    </row>
    <row r="230" spans="1:26" x14ac:dyDescent="0.4">
      <c r="A230" s="50" t="s">
        <v>272</v>
      </c>
      <c r="B230" s="51"/>
      <c r="C230" s="51"/>
      <c r="D230" s="51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51"/>
      <c r="R230" s="51"/>
      <c r="S230" s="51"/>
      <c r="T230" s="51"/>
      <c r="U230" s="51"/>
      <c r="V230" s="51"/>
      <c r="W230" s="51"/>
      <c r="X230" s="51"/>
      <c r="Y230" s="51"/>
      <c r="Z230" s="30" t="s">
        <v>273</v>
      </c>
    </row>
    <row r="231" spans="1:26" x14ac:dyDescent="0.4">
      <c r="A231" s="50" t="s">
        <v>274</v>
      </c>
      <c r="B231" s="51">
        <v>23339337.798947431</v>
      </c>
      <c r="C231" s="51">
        <v>23490095.298899997</v>
      </c>
      <c r="D231" s="51">
        <v>89.014299999999992</v>
      </c>
      <c r="E231" s="19">
        <v>89.014299999999992</v>
      </c>
      <c r="F231" s="19">
        <v>89.014299999999992</v>
      </c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51"/>
      <c r="R231" s="51"/>
      <c r="S231" s="51"/>
      <c r="T231" s="51"/>
      <c r="U231" s="51"/>
      <c r="V231" s="51"/>
      <c r="W231" s="51"/>
      <c r="X231" s="51">
        <v>23490006.284599997</v>
      </c>
      <c r="Y231" s="51">
        <v>0.6455559577159935</v>
      </c>
      <c r="Z231" s="30" t="s">
        <v>275</v>
      </c>
    </row>
    <row r="232" spans="1:26" x14ac:dyDescent="0.4">
      <c r="A232" s="50" t="s">
        <v>276</v>
      </c>
      <c r="B232" s="51">
        <v>51687077.863750085</v>
      </c>
      <c r="C232" s="51">
        <v>52020944.004499972</v>
      </c>
      <c r="D232" s="51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51"/>
      <c r="R232" s="51"/>
      <c r="S232" s="51"/>
      <c r="T232" s="51"/>
      <c r="U232" s="51"/>
      <c r="V232" s="51"/>
      <c r="W232" s="51"/>
      <c r="X232" s="51">
        <v>52020944.004499972</v>
      </c>
      <c r="Y232" s="51">
        <v>0.64593734942798609</v>
      </c>
      <c r="Z232" s="30" t="s">
        <v>277</v>
      </c>
    </row>
    <row r="233" spans="1:26" x14ac:dyDescent="0.4">
      <c r="A233" s="50" t="s">
        <v>278</v>
      </c>
      <c r="B233" s="51">
        <v>24962019.337229408</v>
      </c>
      <c r="C233" s="51">
        <v>25123258.343300011</v>
      </c>
      <c r="D233" s="51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51"/>
      <c r="R233" s="51"/>
      <c r="S233" s="51"/>
      <c r="T233" s="51"/>
      <c r="U233" s="51"/>
      <c r="V233" s="51"/>
      <c r="W233" s="51"/>
      <c r="X233" s="51">
        <v>25123258.343300011</v>
      </c>
      <c r="Y233" s="51">
        <v>0.64593734942799297</v>
      </c>
      <c r="Z233" s="30" t="s">
        <v>279</v>
      </c>
    </row>
    <row r="234" spans="1:26" x14ac:dyDescent="0.4">
      <c r="A234" s="50" t="s">
        <v>280</v>
      </c>
      <c r="B234" s="51">
        <v>71688282.441944018</v>
      </c>
      <c r="C234" s="51">
        <v>72151343.833399966</v>
      </c>
      <c r="D234" s="51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51"/>
      <c r="R234" s="51"/>
      <c r="S234" s="51"/>
      <c r="T234" s="51"/>
      <c r="U234" s="51"/>
      <c r="V234" s="51"/>
      <c r="W234" s="51"/>
      <c r="X234" s="51">
        <v>72151343.833399966</v>
      </c>
      <c r="Y234" s="51">
        <v>0.64593734942799563</v>
      </c>
      <c r="Z234" s="30" t="s">
        <v>281</v>
      </c>
    </row>
    <row r="235" spans="1:26" x14ac:dyDescent="0.4">
      <c r="A235" s="50" t="s">
        <v>282</v>
      </c>
      <c r="B235" s="51">
        <v>101897258.59479317</v>
      </c>
      <c r="C235" s="51">
        <v>102555451.04610015</v>
      </c>
      <c r="D235" s="51">
        <v>1477413.8853999996</v>
      </c>
      <c r="E235" s="19">
        <v>1477413.8853999996</v>
      </c>
      <c r="F235" s="19">
        <v>1244485.9302999999</v>
      </c>
      <c r="G235" s="19">
        <v>77022.740199999986</v>
      </c>
      <c r="H235" s="19">
        <v>90189.814600000012</v>
      </c>
      <c r="I235" s="19"/>
      <c r="J235" s="19"/>
      <c r="K235" s="19">
        <v>3170.6095999999998</v>
      </c>
      <c r="L235" s="19">
        <v>62526.783099999993</v>
      </c>
      <c r="M235" s="19">
        <v>18.0076</v>
      </c>
      <c r="N235" s="19"/>
      <c r="O235" s="19"/>
      <c r="P235" s="19"/>
      <c r="Q235" s="51"/>
      <c r="R235" s="51"/>
      <c r="S235" s="51"/>
      <c r="T235" s="51"/>
      <c r="U235" s="51"/>
      <c r="V235" s="51"/>
      <c r="W235" s="51"/>
      <c r="X235" s="51">
        <v>101078037.16070016</v>
      </c>
      <c r="Y235" s="51">
        <v>-0.80396808058472613</v>
      </c>
      <c r="Z235" s="30" t="s">
        <v>283</v>
      </c>
    </row>
    <row r="236" spans="1:26" x14ac:dyDescent="0.4">
      <c r="A236" s="50" t="s">
        <v>284</v>
      </c>
      <c r="B236" s="51">
        <v>97953950.396747351</v>
      </c>
      <c r="C236" s="51">
        <v>98586671.547600105</v>
      </c>
      <c r="D236" s="51">
        <v>94344.92329999998</v>
      </c>
      <c r="E236" s="19">
        <v>94344.92329999998</v>
      </c>
      <c r="F236" s="19">
        <v>71877.887999999992</v>
      </c>
      <c r="G236" s="19"/>
      <c r="H236" s="19"/>
      <c r="I236" s="19"/>
      <c r="J236" s="19">
        <v>146.97110000000001</v>
      </c>
      <c r="K236" s="19">
        <v>1860.4717000000001</v>
      </c>
      <c r="L236" s="19">
        <v>20459.592499999999</v>
      </c>
      <c r="M236" s="19"/>
      <c r="N236" s="19"/>
      <c r="O236" s="19"/>
      <c r="P236" s="19"/>
      <c r="Q236" s="51"/>
      <c r="R236" s="51"/>
      <c r="S236" s="51"/>
      <c r="T236" s="51"/>
      <c r="U236" s="51"/>
      <c r="V236" s="51"/>
      <c r="W236" s="51"/>
      <c r="X236" s="51">
        <v>98492326.624300107</v>
      </c>
      <c r="Y236" s="51">
        <v>0.54962176142171593</v>
      </c>
      <c r="Z236" s="30" t="s">
        <v>285</v>
      </c>
    </row>
    <row r="237" spans="1:26" x14ac:dyDescent="0.4">
      <c r="A237" s="50" t="s">
        <v>286</v>
      </c>
      <c r="B237" s="51">
        <v>3732281002.5239868</v>
      </c>
      <c r="C237" s="51">
        <v>3756389199.5048947</v>
      </c>
      <c r="D237" s="51">
        <v>9231062.2992000021</v>
      </c>
      <c r="E237" s="19">
        <v>9231062.2992000021</v>
      </c>
      <c r="F237" s="19">
        <v>4133544.1450000005</v>
      </c>
      <c r="G237" s="19">
        <v>1814049.7668999999</v>
      </c>
      <c r="H237" s="19">
        <v>2646733.2270999998</v>
      </c>
      <c r="I237" s="19"/>
      <c r="J237" s="19">
        <v>326.27909999999997</v>
      </c>
      <c r="K237" s="19">
        <v>24689.959200000019</v>
      </c>
      <c r="L237" s="19">
        <v>611718.92189999984</v>
      </c>
      <c r="M237" s="19"/>
      <c r="N237" s="19"/>
      <c r="O237" s="19"/>
      <c r="P237" s="19"/>
      <c r="Q237" s="51"/>
      <c r="R237" s="51"/>
      <c r="S237" s="51"/>
      <c r="T237" s="51"/>
      <c r="U237" s="51"/>
      <c r="V237" s="51"/>
      <c r="W237" s="51"/>
      <c r="X237" s="51">
        <v>3747158137.2056947</v>
      </c>
      <c r="Y237" s="51">
        <v>0.39860703606312248</v>
      </c>
      <c r="Z237" s="30" t="s">
        <v>287</v>
      </c>
    </row>
    <row r="238" spans="1:26" x14ac:dyDescent="0.4">
      <c r="A238" s="50" t="s">
        <v>288</v>
      </c>
      <c r="B238" s="51">
        <v>11981831620.441935</v>
      </c>
      <c r="C238" s="51">
        <v>12059226746.023941</v>
      </c>
      <c r="D238" s="51">
        <v>25485961.747500002</v>
      </c>
      <c r="E238" s="19">
        <v>25485961.747500002</v>
      </c>
      <c r="F238" s="19">
        <v>2294880.0006000008</v>
      </c>
      <c r="G238" s="19">
        <v>206722.51400000002</v>
      </c>
      <c r="H238" s="19">
        <v>279212.40110000002</v>
      </c>
      <c r="I238" s="19"/>
      <c r="J238" s="19">
        <v>97.394400000000005</v>
      </c>
      <c r="K238" s="19">
        <v>31191.32620000004</v>
      </c>
      <c r="L238" s="19">
        <v>22673642.148400001</v>
      </c>
      <c r="M238" s="19">
        <v>215.96279999999999</v>
      </c>
      <c r="N238" s="19"/>
      <c r="O238" s="19"/>
      <c r="P238" s="19"/>
      <c r="Q238" s="51"/>
      <c r="R238" s="51"/>
      <c r="S238" s="51"/>
      <c r="T238" s="51"/>
      <c r="U238" s="51"/>
      <c r="V238" s="51"/>
      <c r="W238" s="51"/>
      <c r="X238" s="51">
        <v>12033740784.276442</v>
      </c>
      <c r="Y238" s="51">
        <v>0.43323229268174601</v>
      </c>
      <c r="Z238" s="30" t="s">
        <v>289</v>
      </c>
    </row>
    <row r="239" spans="1:26" x14ac:dyDescent="0.4">
      <c r="A239" s="50" t="s">
        <v>290</v>
      </c>
      <c r="B239" s="51">
        <v>12743706.099104552</v>
      </c>
      <c r="C239" s="51">
        <v>12826022.456500001</v>
      </c>
      <c r="D239" s="51">
        <v>1342140.7879000001</v>
      </c>
      <c r="E239" s="19">
        <v>1342140.7879000001</v>
      </c>
      <c r="F239" s="19">
        <v>1339536.4086</v>
      </c>
      <c r="G239" s="19">
        <v>2252.1284000000001</v>
      </c>
      <c r="H239" s="19"/>
      <c r="I239" s="19"/>
      <c r="J239" s="19"/>
      <c r="K239" s="19"/>
      <c r="L239" s="19"/>
      <c r="M239" s="19"/>
      <c r="N239" s="19">
        <v>352.2509</v>
      </c>
      <c r="O239" s="19"/>
      <c r="P239" s="19"/>
      <c r="Q239" s="51"/>
      <c r="R239" s="51"/>
      <c r="S239" s="51"/>
      <c r="T239" s="51"/>
      <c r="U239" s="51"/>
      <c r="V239" s="51"/>
      <c r="W239" s="51"/>
      <c r="X239" s="51">
        <v>11483881.6686</v>
      </c>
      <c r="Y239" s="51">
        <v>-9.8858559724087947</v>
      </c>
      <c r="Z239" s="30" t="s">
        <v>291</v>
      </c>
    </row>
    <row r="240" spans="1:26" x14ac:dyDescent="0.4">
      <c r="A240" s="50" t="s">
        <v>292</v>
      </c>
      <c r="B240" s="51">
        <v>942566820.2758249</v>
      </c>
      <c r="C240" s="51">
        <v>948655211.41130221</v>
      </c>
      <c r="D240" s="51">
        <v>7040292.2795000011</v>
      </c>
      <c r="E240" s="19">
        <v>7040292.2795000011</v>
      </c>
      <c r="F240" s="19">
        <v>944659.83140000002</v>
      </c>
      <c r="G240" s="19"/>
      <c r="H240" s="19">
        <v>2531.5173</v>
      </c>
      <c r="I240" s="19"/>
      <c r="J240" s="19"/>
      <c r="K240" s="19">
        <v>79.962500000000006</v>
      </c>
      <c r="L240" s="19">
        <v>6093020.9683000008</v>
      </c>
      <c r="M240" s="19"/>
      <c r="N240" s="19"/>
      <c r="O240" s="19"/>
      <c r="P240" s="19"/>
      <c r="Q240" s="51"/>
      <c r="R240" s="51"/>
      <c r="S240" s="51"/>
      <c r="T240" s="51"/>
      <c r="U240" s="51"/>
      <c r="V240" s="51"/>
      <c r="W240" s="51"/>
      <c r="X240" s="51">
        <v>941614919.1318022</v>
      </c>
      <c r="Y240" s="51">
        <v>-0.10099030896760686</v>
      </c>
      <c r="Z240" s="30" t="s">
        <v>293</v>
      </c>
    </row>
    <row r="241" spans="1:26" x14ac:dyDescent="0.4">
      <c r="A241" s="50" t="s">
        <v>294</v>
      </c>
      <c r="B241" s="51">
        <v>175507544.553763</v>
      </c>
      <c r="C241" s="51">
        <v>176641213.33509973</v>
      </c>
      <c r="D241" s="51">
        <v>123000779.666455</v>
      </c>
      <c r="E241" s="19">
        <v>112090.364</v>
      </c>
      <c r="F241" s="19">
        <v>86353.5334</v>
      </c>
      <c r="G241" s="19">
        <v>25736.830600000001</v>
      </c>
      <c r="H241" s="19"/>
      <c r="I241" s="19"/>
      <c r="J241" s="19"/>
      <c r="K241" s="19"/>
      <c r="L241" s="19"/>
      <c r="M241" s="19"/>
      <c r="N241" s="19"/>
      <c r="O241" s="19"/>
      <c r="P241" s="19"/>
      <c r="Q241" s="51">
        <v>122888689.30245501</v>
      </c>
      <c r="R241" s="51"/>
      <c r="S241" s="51"/>
      <c r="T241" s="51"/>
      <c r="U241" s="51"/>
      <c r="V241" s="51"/>
      <c r="W241" s="51"/>
      <c r="X241" s="51">
        <v>53640433.668644726</v>
      </c>
      <c r="Y241" s="51">
        <v>-69.436964202861873</v>
      </c>
      <c r="Z241" s="30" t="s">
        <v>295</v>
      </c>
    </row>
    <row r="242" spans="1:26" x14ac:dyDescent="0.4">
      <c r="A242" s="50" t="s">
        <v>296</v>
      </c>
      <c r="B242" s="51">
        <v>49061211.552798592</v>
      </c>
      <c r="C242" s="51">
        <v>49378116.242299996</v>
      </c>
      <c r="D242" s="51">
        <v>41785703.662123196</v>
      </c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51">
        <v>41785703.662123196</v>
      </c>
      <c r="R242" s="51"/>
      <c r="S242" s="51"/>
      <c r="T242" s="51"/>
      <c r="U242" s="51"/>
      <c r="V242" s="51"/>
      <c r="W242" s="51"/>
      <c r="X242" s="51">
        <v>7592412.5801768005</v>
      </c>
      <c r="Y242" s="51">
        <v>-84.524612540385363</v>
      </c>
      <c r="Z242" s="30" t="s">
        <v>297</v>
      </c>
    </row>
    <row r="243" spans="1:26" x14ac:dyDescent="0.4">
      <c r="A243" s="50" t="s">
        <v>298</v>
      </c>
      <c r="B243" s="51">
        <v>792252222.61753953</v>
      </c>
      <c r="C243" s="51">
        <v>797369675.62509954</v>
      </c>
      <c r="D243" s="51">
        <v>1844381.0512999995</v>
      </c>
      <c r="E243" s="19">
        <v>1844381.0512999995</v>
      </c>
      <c r="F243" s="19">
        <v>1060891.1349999998</v>
      </c>
      <c r="G243" s="19">
        <v>201165.66190000001</v>
      </c>
      <c r="H243" s="19">
        <v>538082.21109999996</v>
      </c>
      <c r="I243" s="19"/>
      <c r="J243" s="19">
        <v>714.48109999999997</v>
      </c>
      <c r="K243" s="19">
        <v>255.88</v>
      </c>
      <c r="L243" s="19">
        <v>43271.682199999996</v>
      </c>
      <c r="M243" s="19"/>
      <c r="N243" s="19"/>
      <c r="O243" s="19"/>
      <c r="P243" s="19"/>
      <c r="Q243" s="51"/>
      <c r="R243" s="51"/>
      <c r="S243" s="51"/>
      <c r="T243" s="51"/>
      <c r="U243" s="51"/>
      <c r="V243" s="51"/>
      <c r="W243" s="51"/>
      <c r="X243" s="51">
        <v>795525294.57379949</v>
      </c>
      <c r="Y243" s="51">
        <v>0.41313509294375866</v>
      </c>
      <c r="Z243" s="30" t="s">
        <v>299</v>
      </c>
    </row>
    <row r="244" spans="1:26" x14ac:dyDescent="0.4">
      <c r="A244" s="50" t="s">
        <v>300</v>
      </c>
      <c r="B244" s="51">
        <v>80912590.699084848</v>
      </c>
      <c r="C244" s="51">
        <v>81435235.342800036</v>
      </c>
      <c r="D244" s="51">
        <v>790514.81499999994</v>
      </c>
      <c r="E244" s="19">
        <v>790514.81499999994</v>
      </c>
      <c r="F244" s="19">
        <v>48480.4084</v>
      </c>
      <c r="G244" s="19">
        <v>38686.6639</v>
      </c>
      <c r="H244" s="19">
        <v>702963.92259999993</v>
      </c>
      <c r="I244" s="19"/>
      <c r="J244" s="19"/>
      <c r="K244" s="19">
        <v>383.82010000000002</v>
      </c>
      <c r="L244" s="19"/>
      <c r="M244" s="19"/>
      <c r="N244" s="19"/>
      <c r="O244" s="19"/>
      <c r="P244" s="19"/>
      <c r="Q244" s="51"/>
      <c r="R244" s="51"/>
      <c r="S244" s="51"/>
      <c r="T244" s="51"/>
      <c r="U244" s="51"/>
      <c r="V244" s="51"/>
      <c r="W244" s="51"/>
      <c r="X244" s="51">
        <v>80644720.527800038</v>
      </c>
      <c r="Y244" s="51">
        <v>-0.33106117227295678</v>
      </c>
      <c r="Z244" s="30" t="s">
        <v>301</v>
      </c>
    </row>
    <row r="245" spans="1:26" x14ac:dyDescent="0.4">
      <c r="A245" s="50" t="s">
        <v>302</v>
      </c>
      <c r="B245" s="51">
        <v>4181521.9765787395</v>
      </c>
      <c r="C245" s="51">
        <v>4208531.9888000013</v>
      </c>
      <c r="D245" s="51">
        <v>7956.3020999999999</v>
      </c>
      <c r="E245" s="19">
        <v>7956.3020999999999</v>
      </c>
      <c r="F245" s="19">
        <v>7597.7182000000003</v>
      </c>
      <c r="G245" s="19">
        <v>358.58389999999997</v>
      </c>
      <c r="H245" s="19"/>
      <c r="I245" s="19"/>
      <c r="J245" s="19"/>
      <c r="K245" s="19"/>
      <c r="L245" s="19"/>
      <c r="M245" s="19"/>
      <c r="N245" s="19"/>
      <c r="O245" s="19"/>
      <c r="P245" s="19"/>
      <c r="Q245" s="51"/>
      <c r="R245" s="51"/>
      <c r="S245" s="51"/>
      <c r="T245" s="51"/>
      <c r="U245" s="51"/>
      <c r="V245" s="51"/>
      <c r="W245" s="51"/>
      <c r="X245" s="51">
        <v>4200575.6867000014</v>
      </c>
      <c r="Y245" s="51">
        <v>0.45566447403563226</v>
      </c>
      <c r="Z245" s="30" t="s">
        <v>303</v>
      </c>
    </row>
    <row r="246" spans="1:26" x14ac:dyDescent="0.4">
      <c r="A246" s="50" t="s">
        <v>304</v>
      </c>
      <c r="B246" s="51">
        <v>9896456.4482309986</v>
      </c>
      <c r="C246" s="51">
        <v>9960381.3566999976</v>
      </c>
      <c r="D246" s="51">
        <v>2033180.1892000001</v>
      </c>
      <c r="E246" s="19">
        <v>2033180.1892000001</v>
      </c>
      <c r="F246" s="19">
        <v>543698.2023</v>
      </c>
      <c r="G246" s="19"/>
      <c r="H246" s="19"/>
      <c r="I246" s="19"/>
      <c r="J246" s="19"/>
      <c r="K246" s="19"/>
      <c r="L246" s="19">
        <v>1489481.9869000001</v>
      </c>
      <c r="M246" s="19"/>
      <c r="N246" s="19"/>
      <c r="O246" s="19"/>
      <c r="P246" s="19"/>
      <c r="Q246" s="51"/>
      <c r="R246" s="51"/>
      <c r="S246" s="51"/>
      <c r="T246" s="51"/>
      <c r="U246" s="51"/>
      <c r="V246" s="51"/>
      <c r="W246" s="51"/>
      <c r="X246" s="51">
        <v>7927201.1674999977</v>
      </c>
      <c r="Y246" s="51">
        <v>-19.8985898743889</v>
      </c>
      <c r="Z246" s="30" t="s">
        <v>305</v>
      </c>
    </row>
    <row r="247" spans="1:26" x14ac:dyDescent="0.4">
      <c r="A247" s="50" t="s">
        <v>306</v>
      </c>
      <c r="B247" s="51">
        <v>197166791.42243427</v>
      </c>
      <c r="C247" s="51">
        <v>198440365.36890057</v>
      </c>
      <c r="D247" s="51">
        <v>5940676.5447000004</v>
      </c>
      <c r="E247" s="19">
        <v>5940676.5447000004</v>
      </c>
      <c r="F247" s="19">
        <v>229143.74509999997</v>
      </c>
      <c r="G247" s="19">
        <v>3308.4011</v>
      </c>
      <c r="H247" s="19">
        <v>6034.4830000000002</v>
      </c>
      <c r="I247" s="19"/>
      <c r="J247" s="19">
        <v>2405.4643000000001</v>
      </c>
      <c r="K247" s="19">
        <v>89211.903000000064</v>
      </c>
      <c r="L247" s="19">
        <v>5610572.5482000001</v>
      </c>
      <c r="M247" s="19"/>
      <c r="N247" s="19"/>
      <c r="O247" s="19"/>
      <c r="P247" s="19"/>
      <c r="Q247" s="51"/>
      <c r="R247" s="51"/>
      <c r="S247" s="51"/>
      <c r="T247" s="51"/>
      <c r="U247" s="51"/>
      <c r="V247" s="51"/>
      <c r="W247" s="51"/>
      <c r="X247" s="51">
        <v>192499688.82420057</v>
      </c>
      <c r="Y247" s="51">
        <v>-2.3670835055759101</v>
      </c>
      <c r="Z247" s="30" t="s">
        <v>307</v>
      </c>
    </row>
    <row r="248" spans="1:26" x14ac:dyDescent="0.4">
      <c r="A248" s="50" t="s">
        <v>308</v>
      </c>
      <c r="B248" s="51">
        <v>62273282.010976374</v>
      </c>
      <c r="C248" s="51">
        <v>62675528.398199894</v>
      </c>
      <c r="D248" s="51">
        <v>10999.739300000001</v>
      </c>
      <c r="E248" s="19">
        <v>10999.739300000001</v>
      </c>
      <c r="F248" s="19">
        <v>3934.1556999999998</v>
      </c>
      <c r="G248" s="19"/>
      <c r="H248" s="19"/>
      <c r="I248" s="19"/>
      <c r="J248" s="19"/>
      <c r="K248" s="19">
        <v>1428.3863000000001</v>
      </c>
      <c r="L248" s="19">
        <v>5637.1973000000007</v>
      </c>
      <c r="M248" s="19"/>
      <c r="N248" s="19"/>
      <c r="O248" s="19"/>
      <c r="P248" s="19"/>
      <c r="Q248" s="51"/>
      <c r="R248" s="51"/>
      <c r="S248" s="51"/>
      <c r="T248" s="51"/>
      <c r="U248" s="51"/>
      <c r="V248" s="51"/>
      <c r="W248" s="51"/>
      <c r="X248" s="51">
        <v>62664528.658899896</v>
      </c>
      <c r="Y248" s="51">
        <v>0.62827369184518012</v>
      </c>
      <c r="Z248" s="30" t="s">
        <v>309</v>
      </c>
    </row>
    <row r="249" spans="1:26" x14ac:dyDescent="0.4">
      <c r="A249" s="50" t="s">
        <v>310</v>
      </c>
      <c r="B249" s="51">
        <v>59940928.413185321</v>
      </c>
      <c r="C249" s="51">
        <v>60328109.257399984</v>
      </c>
      <c r="D249" s="51">
        <v>192403.27349999998</v>
      </c>
      <c r="E249" s="19">
        <v>192403.27349999998</v>
      </c>
      <c r="F249" s="19">
        <v>136159.9123</v>
      </c>
      <c r="G249" s="19">
        <v>55619.493599999994</v>
      </c>
      <c r="H249" s="19">
        <v>38.797800000000002</v>
      </c>
      <c r="I249" s="19"/>
      <c r="J249" s="19">
        <v>34.192</v>
      </c>
      <c r="K249" s="19">
        <v>475.58510000000007</v>
      </c>
      <c r="L249" s="19">
        <v>75.292699999999996</v>
      </c>
      <c r="M249" s="19"/>
      <c r="N249" s="19"/>
      <c r="O249" s="19"/>
      <c r="P249" s="19"/>
      <c r="Q249" s="51"/>
      <c r="R249" s="51"/>
      <c r="S249" s="51"/>
      <c r="T249" s="51"/>
      <c r="U249" s="51"/>
      <c r="V249" s="51"/>
      <c r="W249" s="51"/>
      <c r="X249" s="51">
        <v>60135705.983899981</v>
      </c>
      <c r="Y249" s="51">
        <v>0.32494920561126045</v>
      </c>
      <c r="Z249" s="30" t="s">
        <v>311</v>
      </c>
    </row>
    <row r="250" spans="1:26" x14ac:dyDescent="0.4">
      <c r="A250" s="50" t="s">
        <v>312</v>
      </c>
      <c r="B250" s="51">
        <v>600998.59003741259</v>
      </c>
      <c r="C250" s="51">
        <v>604880.66439999989</v>
      </c>
      <c r="D250" s="51">
        <v>278276.00950000004</v>
      </c>
      <c r="E250" s="19">
        <v>278276.00950000004</v>
      </c>
      <c r="F250" s="19">
        <v>277294.90150000004</v>
      </c>
      <c r="G250" s="19"/>
      <c r="H250" s="19"/>
      <c r="I250" s="19"/>
      <c r="J250" s="19"/>
      <c r="K250" s="19">
        <v>959.55010000000004</v>
      </c>
      <c r="L250" s="19">
        <v>21.5579</v>
      </c>
      <c r="M250" s="19"/>
      <c r="N250" s="19"/>
      <c r="O250" s="19"/>
      <c r="P250" s="19"/>
      <c r="Q250" s="51"/>
      <c r="R250" s="51"/>
      <c r="S250" s="51"/>
      <c r="T250" s="51"/>
      <c r="U250" s="51"/>
      <c r="V250" s="51"/>
      <c r="W250" s="51"/>
      <c r="X250" s="51">
        <v>326604.65489999985</v>
      </c>
      <c r="Y250" s="51">
        <v>-45.656335919245919</v>
      </c>
      <c r="Z250" s="30" t="s">
        <v>313</v>
      </c>
    </row>
    <row r="251" spans="1:26" x14ac:dyDescent="0.4">
      <c r="A251" s="52" t="s">
        <v>314</v>
      </c>
      <c r="B251" s="51"/>
      <c r="C251" s="51"/>
      <c r="D251" s="51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51"/>
      <c r="R251" s="51"/>
      <c r="S251" s="51"/>
      <c r="T251" s="51"/>
      <c r="U251" s="51"/>
      <c r="V251" s="51"/>
      <c r="W251" s="51"/>
      <c r="X251" s="51"/>
      <c r="Y251" s="51"/>
    </row>
    <row r="252" spans="1:26" x14ac:dyDescent="0.4">
      <c r="A252" s="52" t="s">
        <v>315</v>
      </c>
      <c r="B252" s="51"/>
      <c r="C252" s="51"/>
      <c r="D252" s="51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51"/>
      <c r="R252" s="51"/>
      <c r="S252" s="51"/>
      <c r="T252" s="51"/>
      <c r="U252" s="51"/>
      <c r="V252" s="51"/>
      <c r="W252" s="51"/>
      <c r="X252" s="51"/>
      <c r="Y252" s="51"/>
    </row>
    <row r="253" spans="1:26" s="29" customFormat="1" x14ac:dyDescent="0.4">
      <c r="A253" s="53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Z253" s="30"/>
    </row>
    <row r="254" spans="1:26" s="29" customFormat="1" x14ac:dyDescent="0.4">
      <c r="A254" s="53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Z254" s="30"/>
    </row>
    <row r="255" spans="1:26" s="29" customFormat="1" x14ac:dyDescent="0.4">
      <c r="A255" s="53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Z255" s="30"/>
    </row>
    <row r="256" spans="1:26" s="29" customFormat="1" x14ac:dyDescent="0.4">
      <c r="A256" s="53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Z256" s="30"/>
    </row>
    <row r="257" spans="1:26" s="29" customFormat="1" x14ac:dyDescent="0.4">
      <c r="A257" s="53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Z257" s="30"/>
    </row>
    <row r="258" spans="1:26" s="29" customFormat="1" x14ac:dyDescent="0.4">
      <c r="A258" s="53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Z258" s="30"/>
    </row>
    <row r="259" spans="1:26" s="29" customFormat="1" x14ac:dyDescent="0.4">
      <c r="A259" s="53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Z259" s="30"/>
    </row>
    <row r="260" spans="1:26" s="29" customFormat="1" x14ac:dyDescent="0.4">
      <c r="A260" s="53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Z260" s="30"/>
    </row>
    <row r="261" spans="1:26" s="29" customFormat="1" x14ac:dyDescent="0.4">
      <c r="A261" s="53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Z261" s="30"/>
    </row>
    <row r="262" spans="1:26" s="29" customFormat="1" x14ac:dyDescent="0.4">
      <c r="A262" s="53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Z262" s="30"/>
    </row>
    <row r="263" spans="1:26" s="29" customFormat="1" x14ac:dyDescent="0.4">
      <c r="A263" s="53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Z263" s="30"/>
    </row>
    <row r="264" spans="1:26" s="29" customFormat="1" x14ac:dyDescent="0.4">
      <c r="A264" s="53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Z264" s="30"/>
    </row>
    <row r="265" spans="1:26" s="29" customFormat="1" x14ac:dyDescent="0.4">
      <c r="A265" s="53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Z265" s="30"/>
    </row>
    <row r="266" spans="1:26" s="29" customFormat="1" x14ac:dyDescent="0.4">
      <c r="A266" s="53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Z266" s="30"/>
    </row>
    <row r="267" spans="1:26" s="29" customFormat="1" x14ac:dyDescent="0.4">
      <c r="A267" s="53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Z267" s="30"/>
    </row>
    <row r="268" spans="1:26" s="29" customFormat="1" x14ac:dyDescent="0.4">
      <c r="A268" s="53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Z268" s="30"/>
    </row>
    <row r="269" spans="1:26" x14ac:dyDescent="0.4">
      <c r="A269" s="53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1:26" x14ac:dyDescent="0.4">
      <c r="A270" s="53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1:26" x14ac:dyDescent="0.4">
      <c r="A271" s="53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1:26" x14ac:dyDescent="0.4">
      <c r="A272" s="53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1:16" x14ac:dyDescent="0.4">
      <c r="A273" s="53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1:16" x14ac:dyDescent="0.4">
      <c r="A274" s="53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1:16" x14ac:dyDescent="0.4">
      <c r="A275" s="53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1:16" x14ac:dyDescent="0.4">
      <c r="A276" s="53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1:16" x14ac:dyDescent="0.4">
      <c r="A277" s="53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1:16" x14ac:dyDescent="0.4">
      <c r="A278" s="53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1:16" x14ac:dyDescent="0.4">
      <c r="A279" s="53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1:16" x14ac:dyDescent="0.4">
      <c r="A280" s="53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1:16" x14ac:dyDescent="0.4">
      <c r="A281" s="53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1:16" x14ac:dyDescent="0.4">
      <c r="A282" s="53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1:16" x14ac:dyDescent="0.4">
      <c r="A283" s="53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1:16" x14ac:dyDescent="0.4">
      <c r="A284" s="53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1:16" x14ac:dyDescent="0.4">
      <c r="A285" s="53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1:16" x14ac:dyDescent="0.4">
      <c r="A286" s="53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1:16" x14ac:dyDescent="0.4">
      <c r="A287" s="53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1:16" x14ac:dyDescent="0.4">
      <c r="A288" s="53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1:26" x14ac:dyDescent="0.4">
      <c r="A289" s="53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1:26" x14ac:dyDescent="0.4">
      <c r="A290" s="53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1:26" x14ac:dyDescent="0.4">
      <c r="A291" s="53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1:26" x14ac:dyDescent="0.4">
      <c r="A292" s="53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1:26" x14ac:dyDescent="0.4">
      <c r="A293" s="53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1:26" x14ac:dyDescent="0.4">
      <c r="A294" s="53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1:26" x14ac:dyDescent="0.4">
      <c r="A295" s="53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1:26" x14ac:dyDescent="0.4">
      <c r="A296" s="53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1:26" s="49" customFormat="1" x14ac:dyDescent="0.4">
      <c r="A297" s="46" t="s">
        <v>317</v>
      </c>
      <c r="B297" s="47">
        <v>93400244.247924402</v>
      </c>
      <c r="C297" s="47">
        <v>92796937.343099996</v>
      </c>
      <c r="D297" s="47">
        <v>8166702.2346000001</v>
      </c>
      <c r="E297" s="47">
        <v>8166702.2346000001</v>
      </c>
      <c r="F297" s="47"/>
      <c r="G297" s="47"/>
      <c r="H297" s="47">
        <v>8166702.2346000001</v>
      </c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>
        <v>84630235.108500019</v>
      </c>
      <c r="Y297" s="47">
        <v>-9.3897068578803804</v>
      </c>
      <c r="Z297" s="48" t="s">
        <v>318</v>
      </c>
    </row>
    <row r="298" spans="1:26" x14ac:dyDescent="0.4">
      <c r="A298" s="50" t="s">
        <v>3</v>
      </c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30" t="s">
        <v>132</v>
      </c>
    </row>
    <row r="299" spans="1:26" x14ac:dyDescent="0.4">
      <c r="A299" s="50" t="s">
        <v>4</v>
      </c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30" t="s">
        <v>133</v>
      </c>
    </row>
    <row r="300" spans="1:26" x14ac:dyDescent="0.4">
      <c r="A300" s="50" t="s">
        <v>5</v>
      </c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30" t="s">
        <v>134</v>
      </c>
    </row>
    <row r="301" spans="1:26" x14ac:dyDescent="0.4">
      <c r="A301" s="50" t="s">
        <v>6</v>
      </c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30" t="s">
        <v>135</v>
      </c>
    </row>
    <row r="302" spans="1:26" x14ac:dyDescent="0.4">
      <c r="A302" s="50" t="s">
        <v>7</v>
      </c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30" t="s">
        <v>136</v>
      </c>
    </row>
    <row r="303" spans="1:26" x14ac:dyDescent="0.4">
      <c r="A303" s="50" t="s">
        <v>8</v>
      </c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30" t="s">
        <v>137</v>
      </c>
    </row>
    <row r="304" spans="1:26" x14ac:dyDescent="0.4">
      <c r="A304" s="50" t="s">
        <v>9</v>
      </c>
      <c r="B304" s="51">
        <v>12044.574484901823</v>
      </c>
      <c r="C304" s="51">
        <v>11966.774100000001</v>
      </c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>
        <v>11966.774100000001</v>
      </c>
      <c r="Y304" s="51">
        <v>-0.64593718108802489</v>
      </c>
      <c r="Z304" s="30" t="s">
        <v>138</v>
      </c>
    </row>
    <row r="305" spans="1:26" x14ac:dyDescent="0.4">
      <c r="A305" s="50" t="s">
        <v>10</v>
      </c>
      <c r="B305" s="51">
        <v>539138.8063076149</v>
      </c>
      <c r="C305" s="51">
        <v>535656.30829999992</v>
      </c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>
        <v>535656.30829999992</v>
      </c>
      <c r="Y305" s="51">
        <v>-0.6459371810880149</v>
      </c>
      <c r="Z305" s="30" t="s">
        <v>139</v>
      </c>
    </row>
    <row r="306" spans="1:26" x14ac:dyDescent="0.4">
      <c r="A306" s="50" t="s">
        <v>11</v>
      </c>
      <c r="B306" s="51">
        <v>145255.82145849525</v>
      </c>
      <c r="C306" s="51">
        <v>144317.5601</v>
      </c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>
        <v>144317.5601</v>
      </c>
      <c r="Y306" s="51">
        <v>-0.64593718108801812</v>
      </c>
      <c r="Z306" s="30" t="s">
        <v>140</v>
      </c>
    </row>
    <row r="307" spans="1:26" x14ac:dyDescent="0.4">
      <c r="A307" s="50" t="s">
        <v>12</v>
      </c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30" t="s">
        <v>141</v>
      </c>
    </row>
    <row r="308" spans="1:26" x14ac:dyDescent="0.4">
      <c r="A308" s="50" t="s">
        <v>13</v>
      </c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30" t="s">
        <v>142</v>
      </c>
    </row>
    <row r="309" spans="1:26" x14ac:dyDescent="0.4">
      <c r="A309" s="50" t="s">
        <v>14</v>
      </c>
      <c r="B309" s="51">
        <v>37099.801411426219</v>
      </c>
      <c r="C309" s="51">
        <v>36860.160000000003</v>
      </c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>
        <v>36860.160000000003</v>
      </c>
      <c r="Y309" s="51">
        <v>-0.64593718108800713</v>
      </c>
      <c r="Z309" s="30" t="s">
        <v>143</v>
      </c>
    </row>
    <row r="310" spans="1:26" x14ac:dyDescent="0.4">
      <c r="A310" s="50" t="s">
        <v>144</v>
      </c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30" t="s">
        <v>145</v>
      </c>
    </row>
    <row r="311" spans="1:26" x14ac:dyDescent="0.4">
      <c r="A311" s="50" t="s">
        <v>146</v>
      </c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30" t="s">
        <v>147</v>
      </c>
    </row>
    <row r="312" spans="1:26" x14ac:dyDescent="0.4">
      <c r="A312" s="50" t="s">
        <v>148</v>
      </c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30" t="s">
        <v>149</v>
      </c>
    </row>
    <row r="313" spans="1:26" x14ac:dyDescent="0.4">
      <c r="A313" s="50" t="s">
        <v>150</v>
      </c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30" t="s">
        <v>151</v>
      </c>
    </row>
    <row r="314" spans="1:26" x14ac:dyDescent="0.4">
      <c r="A314" s="50" t="s">
        <v>152</v>
      </c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30" t="s">
        <v>153</v>
      </c>
    </row>
    <row r="315" spans="1:26" x14ac:dyDescent="0.4">
      <c r="A315" s="50" t="s">
        <v>154</v>
      </c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30" t="s">
        <v>155</v>
      </c>
    </row>
    <row r="316" spans="1:26" x14ac:dyDescent="0.4">
      <c r="A316" s="50" t="s">
        <v>156</v>
      </c>
      <c r="B316" s="51">
        <v>29605.604104597314</v>
      </c>
      <c r="C316" s="51">
        <v>29414.370500000001</v>
      </c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>
        <v>29414.370500000001</v>
      </c>
      <c r="Y316" s="51">
        <v>-0.64593718108801446</v>
      </c>
      <c r="Z316" s="30" t="s">
        <v>157</v>
      </c>
    </row>
    <row r="317" spans="1:26" x14ac:dyDescent="0.4">
      <c r="A317" s="50" t="s">
        <v>158</v>
      </c>
      <c r="B317" s="51">
        <v>40889.620059167784</v>
      </c>
      <c r="C317" s="51">
        <v>40625.498800000001</v>
      </c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>
        <v>40625.498800000001</v>
      </c>
      <c r="Y317" s="51">
        <v>-0.64593718108800335</v>
      </c>
      <c r="Z317" s="30" t="s">
        <v>159</v>
      </c>
    </row>
    <row r="318" spans="1:26" x14ac:dyDescent="0.4">
      <c r="A318" s="50" t="s">
        <v>160</v>
      </c>
      <c r="B318" s="51">
        <v>344068.41643010278</v>
      </c>
      <c r="C318" s="51">
        <v>341845.95060000004</v>
      </c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>
        <v>341845.95060000004</v>
      </c>
      <c r="Y318" s="51">
        <v>-0.64593718108800313</v>
      </c>
      <c r="Z318" s="30" t="s">
        <v>161</v>
      </c>
    </row>
    <row r="319" spans="1:26" x14ac:dyDescent="0.4">
      <c r="A319" s="50" t="s">
        <v>162</v>
      </c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30" t="s">
        <v>163</v>
      </c>
    </row>
    <row r="320" spans="1:26" x14ac:dyDescent="0.4">
      <c r="A320" s="50" t="s">
        <v>164</v>
      </c>
      <c r="B320" s="51">
        <v>489484.8805392069</v>
      </c>
      <c r="C320" s="51">
        <v>486323.11569999997</v>
      </c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>
        <v>486323.11569999997</v>
      </c>
      <c r="Y320" s="51">
        <v>-0.64593718108800435</v>
      </c>
      <c r="Z320" s="30" t="s">
        <v>165</v>
      </c>
    </row>
    <row r="321" spans="1:26" x14ac:dyDescent="0.4">
      <c r="A321" s="50" t="s">
        <v>166</v>
      </c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30" t="s">
        <v>167</v>
      </c>
    </row>
    <row r="322" spans="1:26" x14ac:dyDescent="0.4">
      <c r="A322" s="50" t="s">
        <v>168</v>
      </c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30" t="s">
        <v>169</v>
      </c>
    </row>
    <row r="323" spans="1:26" x14ac:dyDescent="0.4">
      <c r="A323" s="50" t="s">
        <v>170</v>
      </c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30" t="s">
        <v>171</v>
      </c>
    </row>
    <row r="324" spans="1:26" x14ac:dyDescent="0.4">
      <c r="A324" s="50" t="s">
        <v>172</v>
      </c>
      <c r="B324" s="51">
        <v>1417.5200893062208</v>
      </c>
      <c r="C324" s="51">
        <v>1408.3638000000001</v>
      </c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>
        <v>1408.3638000000001</v>
      </c>
      <c r="Y324" s="51">
        <v>-0.64593718108800269</v>
      </c>
      <c r="Z324" s="30" t="s">
        <v>173</v>
      </c>
    </row>
    <row r="325" spans="1:26" x14ac:dyDescent="0.4">
      <c r="A325" s="50" t="s">
        <v>174</v>
      </c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30" t="s">
        <v>175</v>
      </c>
    </row>
    <row r="326" spans="1:26" x14ac:dyDescent="0.4">
      <c r="A326" s="50" t="s">
        <v>176</v>
      </c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30" t="s">
        <v>177</v>
      </c>
    </row>
    <row r="327" spans="1:26" x14ac:dyDescent="0.4">
      <c r="A327" s="50" t="s">
        <v>178</v>
      </c>
      <c r="B327" s="51">
        <v>364838.92255184322</v>
      </c>
      <c r="C327" s="51">
        <v>362482.29229999997</v>
      </c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>
        <v>362482.29229999997</v>
      </c>
      <c r="Y327" s="51">
        <v>-0.64593718108801146</v>
      </c>
      <c r="Z327" s="30" t="s">
        <v>179</v>
      </c>
    </row>
    <row r="328" spans="1:26" x14ac:dyDescent="0.4">
      <c r="A328" s="50" t="s">
        <v>180</v>
      </c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30" t="s">
        <v>181</v>
      </c>
    </row>
    <row r="329" spans="1:26" x14ac:dyDescent="0.4">
      <c r="A329" s="50" t="s">
        <v>182</v>
      </c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30" t="s">
        <v>183</v>
      </c>
    </row>
    <row r="330" spans="1:26" x14ac:dyDescent="0.4">
      <c r="A330" s="50" t="s">
        <v>184</v>
      </c>
      <c r="B330" s="51">
        <v>75218.380989825717</v>
      </c>
      <c r="C330" s="51">
        <v>74732.517499999987</v>
      </c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>
        <v>74732.517499999987</v>
      </c>
      <c r="Y330" s="51">
        <v>-0.645937181088023</v>
      </c>
      <c r="Z330" s="30" t="s">
        <v>185</v>
      </c>
    </row>
    <row r="331" spans="1:26" x14ac:dyDescent="0.4">
      <c r="A331" s="50" t="s">
        <v>186</v>
      </c>
      <c r="B331" s="51">
        <v>161200.02449413054</v>
      </c>
      <c r="C331" s="51">
        <v>160158.77359999999</v>
      </c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>
        <v>160158.77359999999</v>
      </c>
      <c r="Y331" s="51">
        <v>-0.64593718108800269</v>
      </c>
      <c r="Z331" s="30" t="s">
        <v>187</v>
      </c>
    </row>
    <row r="332" spans="1:26" x14ac:dyDescent="0.4">
      <c r="A332" s="50" t="s">
        <v>188</v>
      </c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30" t="s">
        <v>189</v>
      </c>
    </row>
    <row r="333" spans="1:26" x14ac:dyDescent="0.4">
      <c r="A333" s="50" t="s">
        <v>190</v>
      </c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30" t="s">
        <v>191</v>
      </c>
    </row>
    <row r="334" spans="1:26" x14ac:dyDescent="0.4">
      <c r="A334" s="50" t="s">
        <v>192</v>
      </c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30" t="s">
        <v>193</v>
      </c>
    </row>
    <row r="335" spans="1:26" x14ac:dyDescent="0.4">
      <c r="A335" s="50" t="s">
        <v>194</v>
      </c>
      <c r="B335" s="51">
        <v>26717.896427026753</v>
      </c>
      <c r="C335" s="51">
        <v>26545.315600000002</v>
      </c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>
        <v>26545.315600000002</v>
      </c>
      <c r="Y335" s="51">
        <v>-0.64593718108801335</v>
      </c>
      <c r="Z335" s="30" t="s">
        <v>195</v>
      </c>
    </row>
    <row r="336" spans="1:26" x14ac:dyDescent="0.4">
      <c r="A336" s="50" t="s">
        <v>196</v>
      </c>
      <c r="B336" s="51">
        <v>21509.301676923635</v>
      </c>
      <c r="C336" s="51">
        <v>21370.365099999999</v>
      </c>
      <c r="D336" s="51">
        <v>1887.723</v>
      </c>
      <c r="E336" s="51">
        <v>1887.723</v>
      </c>
      <c r="F336" s="51"/>
      <c r="G336" s="51"/>
      <c r="H336" s="51">
        <v>1887.723</v>
      </c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>
        <v>19482.642099999997</v>
      </c>
      <c r="Y336" s="51">
        <v>-9.4222472089735465</v>
      </c>
      <c r="Z336" s="30" t="s">
        <v>197</v>
      </c>
    </row>
    <row r="337" spans="1:26" x14ac:dyDescent="0.4">
      <c r="A337" s="50" t="s">
        <v>198</v>
      </c>
      <c r="B337" s="51">
        <v>1988.9448341953971</v>
      </c>
      <c r="C337" s="51">
        <v>1976.0974999999999</v>
      </c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>
        <v>1976.0974999999999</v>
      </c>
      <c r="Y337" s="51">
        <v>-0.64593718108800546</v>
      </c>
      <c r="Z337" s="30" t="s">
        <v>199</v>
      </c>
    </row>
    <row r="338" spans="1:26" x14ac:dyDescent="0.4">
      <c r="A338" s="50" t="s">
        <v>200</v>
      </c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30" t="s">
        <v>201</v>
      </c>
    </row>
    <row r="339" spans="1:26" x14ac:dyDescent="0.4">
      <c r="A339" s="50" t="s">
        <v>202</v>
      </c>
      <c r="B339" s="51">
        <v>86806.813484010927</v>
      </c>
      <c r="C339" s="51">
        <v>86246.095999999976</v>
      </c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>
        <v>86246.095999999976</v>
      </c>
      <c r="Y339" s="51">
        <v>-0.6459371810880149</v>
      </c>
      <c r="Z339" s="30" t="s">
        <v>203</v>
      </c>
    </row>
    <row r="340" spans="1:26" x14ac:dyDescent="0.4">
      <c r="A340" s="50" t="s">
        <v>204</v>
      </c>
      <c r="B340" s="51">
        <v>1384.2968882981622</v>
      </c>
      <c r="C340" s="51">
        <v>1375.3552</v>
      </c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>
        <v>1375.3552</v>
      </c>
      <c r="Y340" s="51">
        <v>-0.64593718108801546</v>
      </c>
      <c r="Z340" s="30" t="s">
        <v>205</v>
      </c>
    </row>
    <row r="341" spans="1:26" x14ac:dyDescent="0.4">
      <c r="A341" s="50" t="s">
        <v>206</v>
      </c>
      <c r="B341" s="51">
        <v>20624.800857262417</v>
      </c>
      <c r="C341" s="51">
        <v>20491.577600000001</v>
      </c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>
        <v>20491.577600000001</v>
      </c>
      <c r="Y341" s="51">
        <v>-0.64593718108800791</v>
      </c>
      <c r="Z341" s="30" t="s">
        <v>207</v>
      </c>
    </row>
    <row r="342" spans="1:26" x14ac:dyDescent="0.4">
      <c r="A342" s="50" t="s">
        <v>208</v>
      </c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30" t="s">
        <v>209</v>
      </c>
    </row>
    <row r="343" spans="1:26" x14ac:dyDescent="0.4">
      <c r="A343" s="50" t="s">
        <v>210</v>
      </c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30" t="s">
        <v>211</v>
      </c>
    </row>
    <row r="344" spans="1:26" x14ac:dyDescent="0.4">
      <c r="A344" s="50" t="s">
        <v>212</v>
      </c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30" t="s">
        <v>213</v>
      </c>
    </row>
    <row r="345" spans="1:26" x14ac:dyDescent="0.4">
      <c r="A345" s="50" t="s">
        <v>214</v>
      </c>
      <c r="B345" s="51">
        <v>1717.7514955887027</v>
      </c>
      <c r="C345" s="51">
        <v>1706.6559</v>
      </c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>
        <v>1706.6559</v>
      </c>
      <c r="Y345" s="51">
        <v>-0.64593718108800635</v>
      </c>
      <c r="Z345" s="30" t="s">
        <v>215</v>
      </c>
    </row>
    <row r="346" spans="1:26" x14ac:dyDescent="0.4">
      <c r="A346" s="50" t="s">
        <v>216</v>
      </c>
      <c r="B346" s="51">
        <v>145.67335838474665</v>
      </c>
      <c r="C346" s="51">
        <v>144.73239999999998</v>
      </c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>
        <v>144.73239999999998</v>
      </c>
      <c r="Y346" s="51">
        <v>-0.64593718108800868</v>
      </c>
      <c r="Z346" s="30" t="s">
        <v>217</v>
      </c>
    </row>
    <row r="347" spans="1:26" x14ac:dyDescent="0.4">
      <c r="A347" s="50" t="s">
        <v>218</v>
      </c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30" t="s">
        <v>219</v>
      </c>
    </row>
    <row r="348" spans="1:26" x14ac:dyDescent="0.4">
      <c r="A348" s="50" t="s">
        <v>220</v>
      </c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30" t="s">
        <v>221</v>
      </c>
    </row>
    <row r="349" spans="1:26" x14ac:dyDescent="0.4">
      <c r="A349" s="50" t="s">
        <v>222</v>
      </c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30" t="s">
        <v>223</v>
      </c>
    </row>
    <row r="350" spans="1:26" x14ac:dyDescent="0.4">
      <c r="A350" s="50" t="s">
        <v>224</v>
      </c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30" t="s">
        <v>225</v>
      </c>
    </row>
    <row r="351" spans="1:26" x14ac:dyDescent="0.4">
      <c r="A351" s="50" t="s">
        <v>226</v>
      </c>
      <c r="B351" s="51">
        <v>265.81711155724247</v>
      </c>
      <c r="C351" s="51">
        <v>264.1001</v>
      </c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>
        <v>264.1001</v>
      </c>
      <c r="Y351" s="51">
        <v>-0.64593718108802856</v>
      </c>
      <c r="Z351" s="30" t="s">
        <v>227</v>
      </c>
    </row>
    <row r="352" spans="1:26" x14ac:dyDescent="0.4">
      <c r="A352" s="50" t="s">
        <v>228</v>
      </c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30" t="s">
        <v>229</v>
      </c>
    </row>
    <row r="353" spans="1:26" x14ac:dyDescent="0.4">
      <c r="A353" s="50" t="s">
        <v>230</v>
      </c>
      <c r="B353" s="51">
        <v>573.09895926230365</v>
      </c>
      <c r="C353" s="51">
        <v>569.39710000000002</v>
      </c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>
        <v>569.39710000000002</v>
      </c>
      <c r="Y353" s="51">
        <v>-0.64593718108800668</v>
      </c>
      <c r="Z353" s="30" t="s">
        <v>231</v>
      </c>
    </row>
    <row r="354" spans="1:26" x14ac:dyDescent="0.4">
      <c r="A354" s="50" t="s">
        <v>232</v>
      </c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30" t="s">
        <v>233</v>
      </c>
    </row>
    <row r="355" spans="1:26" x14ac:dyDescent="0.4">
      <c r="A355" s="50" t="s">
        <v>234</v>
      </c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30" t="s">
        <v>235</v>
      </c>
    </row>
    <row r="356" spans="1:26" x14ac:dyDescent="0.4">
      <c r="A356" s="50" t="s">
        <v>236</v>
      </c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30" t="s">
        <v>237</v>
      </c>
    </row>
    <row r="357" spans="1:26" x14ac:dyDescent="0.4">
      <c r="A357" s="50" t="s">
        <v>238</v>
      </c>
      <c r="B357" s="51">
        <v>15213.938284084688</v>
      </c>
      <c r="C357" s="51">
        <v>15115.665800000001</v>
      </c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>
        <v>15115.665800000001</v>
      </c>
      <c r="Y357" s="51">
        <v>-0.64593718108801979</v>
      </c>
      <c r="Z357" s="30" t="s">
        <v>239</v>
      </c>
    </row>
    <row r="358" spans="1:26" x14ac:dyDescent="0.4">
      <c r="A358" s="50" t="s">
        <v>240</v>
      </c>
      <c r="B358" s="51">
        <v>27490.431115818461</v>
      </c>
      <c r="C358" s="51">
        <v>27312.860199999999</v>
      </c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>
        <v>27312.860199999999</v>
      </c>
      <c r="Y358" s="51">
        <v>-0.64593718108802045</v>
      </c>
      <c r="Z358" s="30" t="s">
        <v>241</v>
      </c>
    </row>
    <row r="359" spans="1:26" x14ac:dyDescent="0.4">
      <c r="A359" s="50" t="s">
        <v>242</v>
      </c>
      <c r="B359" s="51">
        <v>40193.575850829315</v>
      </c>
      <c r="C359" s="51">
        <v>39933.950599999996</v>
      </c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>
        <v>39933.950599999996</v>
      </c>
      <c r="Y359" s="51">
        <v>-0.64593718108801068</v>
      </c>
      <c r="Z359" s="30" t="s">
        <v>243</v>
      </c>
    </row>
    <row r="360" spans="1:26" x14ac:dyDescent="0.4">
      <c r="A360" s="50" t="s">
        <v>244</v>
      </c>
      <c r="B360" s="51">
        <v>2630.0031683280235</v>
      </c>
      <c r="C360" s="51">
        <v>2613.0150000000003</v>
      </c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>
        <v>2613.0150000000003</v>
      </c>
      <c r="Y360" s="51">
        <v>-0.64593718108800369</v>
      </c>
      <c r="Z360" s="30" t="s">
        <v>245</v>
      </c>
    </row>
    <row r="361" spans="1:26" x14ac:dyDescent="0.4">
      <c r="A361" s="50" t="s">
        <v>246</v>
      </c>
      <c r="B361" s="51">
        <v>22809.093314386686</v>
      </c>
      <c r="C361" s="51">
        <v>22661.760900000001</v>
      </c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>
        <v>22661.760900000001</v>
      </c>
      <c r="Y361" s="51">
        <v>-0.64593718108801756</v>
      </c>
      <c r="Z361" s="30" t="s">
        <v>247</v>
      </c>
    </row>
    <row r="362" spans="1:26" x14ac:dyDescent="0.4">
      <c r="A362" s="50" t="s">
        <v>248</v>
      </c>
      <c r="B362" s="51">
        <v>3974.4128100701682</v>
      </c>
      <c r="C362" s="51">
        <v>3948.7406000000001</v>
      </c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>
        <v>3948.7406000000001</v>
      </c>
      <c r="Y362" s="51">
        <v>-0.64593718108801346</v>
      </c>
      <c r="Z362" s="30" t="s">
        <v>249</v>
      </c>
    </row>
    <row r="363" spans="1:26" x14ac:dyDescent="0.4">
      <c r="A363" s="50" t="s">
        <v>250</v>
      </c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30" t="s">
        <v>251</v>
      </c>
    </row>
    <row r="364" spans="1:26" x14ac:dyDescent="0.4">
      <c r="A364" s="50" t="s">
        <v>252</v>
      </c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30" t="s">
        <v>253</v>
      </c>
    </row>
    <row r="365" spans="1:26" x14ac:dyDescent="0.4">
      <c r="A365" s="50" t="s">
        <v>254</v>
      </c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30" t="s">
        <v>255</v>
      </c>
    </row>
    <row r="366" spans="1:26" x14ac:dyDescent="0.4">
      <c r="A366" s="50" t="s">
        <v>256</v>
      </c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30" t="s">
        <v>257</v>
      </c>
    </row>
    <row r="367" spans="1:26" x14ac:dyDescent="0.4">
      <c r="A367" s="50" t="s">
        <v>258</v>
      </c>
      <c r="B367" s="51">
        <v>8662.3506435629897</v>
      </c>
      <c r="C367" s="51">
        <v>8606.3972999999987</v>
      </c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>
        <v>8606.3972999999987</v>
      </c>
      <c r="Y367" s="51">
        <v>-0.645937181088023</v>
      </c>
      <c r="Z367" s="30" t="s">
        <v>259</v>
      </c>
    </row>
    <row r="368" spans="1:26" x14ac:dyDescent="0.4">
      <c r="A368" s="50" t="s">
        <v>260</v>
      </c>
      <c r="B368" s="51">
        <v>3889034.3081818148</v>
      </c>
      <c r="C368" s="51">
        <v>3863913.5895999996</v>
      </c>
      <c r="D368" s="51">
        <v>3615932.8827999998</v>
      </c>
      <c r="E368" s="51">
        <v>3615932.8827999998</v>
      </c>
      <c r="F368" s="51"/>
      <c r="G368" s="51"/>
      <c r="H368" s="51">
        <v>3615932.8827999998</v>
      </c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>
        <v>247980.70679999981</v>
      </c>
      <c r="Y368" s="51">
        <v>-93.623591690145446</v>
      </c>
      <c r="Z368" s="30" t="s">
        <v>261</v>
      </c>
    </row>
    <row r="369" spans="1:26" x14ac:dyDescent="0.4">
      <c r="A369" s="50" t="s">
        <v>262</v>
      </c>
      <c r="B369" s="51">
        <v>108396.08280165888</v>
      </c>
      <c r="C369" s="51">
        <v>107695.91220000001</v>
      </c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>
        <v>107695.91220000001</v>
      </c>
      <c r="Y369" s="51">
        <v>-0.6459371810880209</v>
      </c>
      <c r="Z369" s="30" t="s">
        <v>263</v>
      </c>
    </row>
    <row r="370" spans="1:26" x14ac:dyDescent="0.4">
      <c r="A370" s="50" t="s">
        <v>264</v>
      </c>
      <c r="B370" s="51">
        <v>315946.84293096466</v>
      </c>
      <c r="C370" s="51">
        <v>313906.02479999984</v>
      </c>
      <c r="D370" s="51">
        <v>19750.900799999999</v>
      </c>
      <c r="E370" s="51">
        <v>19750.900799999999</v>
      </c>
      <c r="F370" s="51"/>
      <c r="G370" s="51"/>
      <c r="H370" s="51">
        <v>19750.900799999999</v>
      </c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>
        <v>294155.12399999984</v>
      </c>
      <c r="Y370" s="51">
        <v>-6.8972738353098153</v>
      </c>
      <c r="Z370" s="30" t="s">
        <v>265</v>
      </c>
    </row>
    <row r="371" spans="1:26" x14ac:dyDescent="0.4">
      <c r="A371" s="50" t="s">
        <v>266</v>
      </c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30" t="s">
        <v>267</v>
      </c>
    </row>
    <row r="372" spans="1:26" x14ac:dyDescent="0.4">
      <c r="A372" s="50" t="s">
        <v>268</v>
      </c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30" t="s">
        <v>269</v>
      </c>
    </row>
    <row r="373" spans="1:26" x14ac:dyDescent="0.4">
      <c r="A373" s="50" t="s">
        <v>270</v>
      </c>
      <c r="B373" s="51">
        <v>172615.38756858467</v>
      </c>
      <c r="C373" s="51">
        <v>171500.40059999999</v>
      </c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>
        <v>171500.40059999999</v>
      </c>
      <c r="Y373" s="51">
        <v>-0.64593718108802145</v>
      </c>
      <c r="Z373" s="30" t="s">
        <v>271</v>
      </c>
    </row>
    <row r="374" spans="1:26" x14ac:dyDescent="0.4">
      <c r="A374" s="50" t="s">
        <v>272</v>
      </c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30" t="s">
        <v>273</v>
      </c>
    </row>
    <row r="375" spans="1:26" x14ac:dyDescent="0.4">
      <c r="A375" s="50" t="s">
        <v>274</v>
      </c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30" t="s">
        <v>275</v>
      </c>
    </row>
    <row r="376" spans="1:26" x14ac:dyDescent="0.4">
      <c r="A376" s="50" t="s">
        <v>276</v>
      </c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30" t="s">
        <v>277</v>
      </c>
    </row>
    <row r="377" spans="1:26" x14ac:dyDescent="0.4">
      <c r="A377" s="50" t="s">
        <v>278</v>
      </c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30" t="s">
        <v>279</v>
      </c>
    </row>
    <row r="378" spans="1:26" x14ac:dyDescent="0.4">
      <c r="A378" s="50" t="s">
        <v>280</v>
      </c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30" t="s">
        <v>281</v>
      </c>
    </row>
    <row r="379" spans="1:26" x14ac:dyDescent="0.4">
      <c r="A379" s="50" t="s">
        <v>282</v>
      </c>
      <c r="B379" s="51">
        <v>273975.08826200297</v>
      </c>
      <c r="C379" s="51">
        <v>272205.38130000001</v>
      </c>
      <c r="D379" s="51">
        <v>220483.90059999999</v>
      </c>
      <c r="E379" s="51">
        <v>220483.90059999999</v>
      </c>
      <c r="F379" s="51"/>
      <c r="G379" s="51"/>
      <c r="H379" s="51">
        <v>220483.90059999999</v>
      </c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>
        <v>51721.480700000015</v>
      </c>
      <c r="Y379" s="51">
        <v>-81.121830810201743</v>
      </c>
      <c r="Z379" s="30" t="s">
        <v>283</v>
      </c>
    </row>
    <row r="380" spans="1:26" x14ac:dyDescent="0.4">
      <c r="A380" s="50" t="s">
        <v>284</v>
      </c>
      <c r="B380" s="51">
        <v>21500.094906973351</v>
      </c>
      <c r="C380" s="51">
        <v>21361.217799999999</v>
      </c>
      <c r="D380" s="51">
        <v>3377.2966999999999</v>
      </c>
      <c r="E380" s="51">
        <v>3377.2966999999999</v>
      </c>
      <c r="F380" s="51"/>
      <c r="G380" s="51"/>
      <c r="H380" s="51">
        <v>3377.2966999999999</v>
      </c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>
        <v>17983.9211</v>
      </c>
      <c r="Y380" s="51">
        <v>-16.354224584529224</v>
      </c>
      <c r="Z380" s="30" t="s">
        <v>285</v>
      </c>
    </row>
    <row r="381" spans="1:26" x14ac:dyDescent="0.4">
      <c r="A381" s="50" t="s">
        <v>286</v>
      </c>
      <c r="B381" s="51">
        <v>77987940.486668184</v>
      </c>
      <c r="C381" s="51">
        <v>77484187.382300004</v>
      </c>
      <c r="D381" s="51">
        <v>610899.30779999995</v>
      </c>
      <c r="E381" s="51">
        <v>610899.30779999995</v>
      </c>
      <c r="F381" s="51"/>
      <c r="G381" s="51"/>
      <c r="H381" s="51">
        <v>610899.30779999995</v>
      </c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>
        <v>76873288.074500009</v>
      </c>
      <c r="Y381" s="51">
        <v>-1.4292625311200795</v>
      </c>
      <c r="Z381" s="30" t="s">
        <v>287</v>
      </c>
    </row>
    <row r="382" spans="1:26" x14ac:dyDescent="0.4">
      <c r="A382" s="50" t="s">
        <v>288</v>
      </c>
      <c r="B382" s="51">
        <v>4862228.9124752861</v>
      </c>
      <c r="C382" s="51">
        <v>4830821.9680999974</v>
      </c>
      <c r="D382" s="51">
        <v>1308895.5094999999</v>
      </c>
      <c r="E382" s="51">
        <v>1308895.5094999999</v>
      </c>
      <c r="F382" s="51"/>
      <c r="G382" s="51"/>
      <c r="H382" s="51">
        <v>1308895.5094999999</v>
      </c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>
        <v>3521926.4585999977</v>
      </c>
      <c r="Y382" s="51">
        <v>-27.565597547996994</v>
      </c>
      <c r="Z382" s="30" t="s">
        <v>289</v>
      </c>
    </row>
    <row r="383" spans="1:26" x14ac:dyDescent="0.4">
      <c r="A383" s="50" t="s">
        <v>290</v>
      </c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30" t="s">
        <v>291</v>
      </c>
    </row>
    <row r="384" spans="1:26" x14ac:dyDescent="0.4">
      <c r="A384" s="50" t="s">
        <v>292</v>
      </c>
      <c r="B384" s="51">
        <v>111458.24414028999</v>
      </c>
      <c r="C384" s="51">
        <v>110738.2939</v>
      </c>
      <c r="D384" s="51">
        <v>104989.34109999999</v>
      </c>
      <c r="E384" s="51">
        <v>104989.34109999999</v>
      </c>
      <c r="F384" s="51"/>
      <c r="G384" s="51"/>
      <c r="H384" s="51">
        <v>104989.34109999999</v>
      </c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>
        <v>5748.9528000000137</v>
      </c>
      <c r="Y384" s="51">
        <v>-94.842056911677219</v>
      </c>
      <c r="Z384" s="30" t="s">
        <v>293</v>
      </c>
    </row>
    <row r="385" spans="1:26" x14ac:dyDescent="0.4">
      <c r="A385" s="50" t="s">
        <v>294</v>
      </c>
      <c r="B385" s="51">
        <v>93564.886490283534</v>
      </c>
      <c r="C385" s="51">
        <v>92960.516099999993</v>
      </c>
      <c r="D385" s="51">
        <v>35270.697099999998</v>
      </c>
      <c r="E385" s="51">
        <v>35270.697099999998</v>
      </c>
      <c r="F385" s="51"/>
      <c r="G385" s="51"/>
      <c r="H385" s="51">
        <v>35270.697099999998</v>
      </c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>
        <v>57689.818999999996</v>
      </c>
      <c r="Y385" s="51">
        <v>-38.342447509952429</v>
      </c>
      <c r="Z385" s="30" t="s">
        <v>295</v>
      </c>
    </row>
    <row r="386" spans="1:26" x14ac:dyDescent="0.4">
      <c r="A386" s="50" t="s">
        <v>296</v>
      </c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30" t="s">
        <v>297</v>
      </c>
    </row>
    <row r="387" spans="1:26" x14ac:dyDescent="0.4">
      <c r="A387" s="50" t="s">
        <v>298</v>
      </c>
      <c r="B387" s="51">
        <v>1748841.600838148</v>
      </c>
      <c r="C387" s="51">
        <v>1737545.1826999995</v>
      </c>
      <c r="D387" s="51">
        <v>1003970.8743000001</v>
      </c>
      <c r="E387" s="51">
        <v>1003970.8743000001</v>
      </c>
      <c r="F387" s="51"/>
      <c r="G387" s="51"/>
      <c r="H387" s="51">
        <v>1003970.8743000001</v>
      </c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>
        <v>733574.3083999994</v>
      </c>
      <c r="Y387" s="51">
        <v>-58.053702059212952</v>
      </c>
      <c r="Z387" s="30" t="s">
        <v>299</v>
      </c>
    </row>
    <row r="388" spans="1:26" x14ac:dyDescent="0.4">
      <c r="A388" s="50" t="s">
        <v>300</v>
      </c>
      <c r="B388" s="51">
        <v>831209.48904245696</v>
      </c>
      <c r="C388" s="51">
        <v>825840.3979000001</v>
      </c>
      <c r="D388" s="51">
        <v>820050.92</v>
      </c>
      <c r="E388" s="51">
        <v>820050.92</v>
      </c>
      <c r="F388" s="51"/>
      <c r="G388" s="51"/>
      <c r="H388" s="51">
        <v>820050.92</v>
      </c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>
        <v>5789.4779000000563</v>
      </c>
      <c r="Y388" s="51">
        <v>-99.303487511112337</v>
      </c>
      <c r="Z388" s="30" t="s">
        <v>301</v>
      </c>
    </row>
    <row r="389" spans="1:26" x14ac:dyDescent="0.4">
      <c r="A389" s="50" t="s">
        <v>302</v>
      </c>
      <c r="B389" s="51">
        <v>76.844567633994302</v>
      </c>
      <c r="C389" s="51">
        <v>76.348200000000006</v>
      </c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>
        <v>76.348200000000006</v>
      </c>
      <c r="Y389" s="51">
        <v>-0.64593718108801557</v>
      </c>
      <c r="Z389" s="30" t="s">
        <v>303</v>
      </c>
    </row>
    <row r="390" spans="1:26" x14ac:dyDescent="0.4">
      <c r="A390" s="50" t="s">
        <v>304</v>
      </c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30" t="s">
        <v>305</v>
      </c>
    </row>
    <row r="391" spans="1:26" x14ac:dyDescent="0.4">
      <c r="A391" s="50" t="s">
        <v>306</v>
      </c>
      <c r="B391" s="51">
        <v>409755.33375219669</v>
      </c>
      <c r="C391" s="51">
        <v>407108.57169999997</v>
      </c>
      <c r="D391" s="51">
        <v>405638.98859999998</v>
      </c>
      <c r="E391" s="51">
        <v>405638.98859999998</v>
      </c>
      <c r="F391" s="51"/>
      <c r="G391" s="51"/>
      <c r="H391" s="51">
        <v>405638.98859999998</v>
      </c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>
        <v>1469.5830999999889</v>
      </c>
      <c r="Y391" s="51">
        <v>-99.64135107491029</v>
      </c>
      <c r="Z391" s="30" t="s">
        <v>307</v>
      </c>
    </row>
    <row r="392" spans="1:26" x14ac:dyDescent="0.4">
      <c r="A392" s="50" t="s">
        <v>308</v>
      </c>
      <c r="B392" s="51">
        <v>18723.485353493787</v>
      </c>
      <c r="C392" s="51">
        <v>18602.543400000002</v>
      </c>
      <c r="D392" s="51">
        <v>15553.8923</v>
      </c>
      <c r="E392" s="51">
        <v>15553.8923</v>
      </c>
      <c r="F392" s="51"/>
      <c r="G392" s="51"/>
      <c r="H392" s="51">
        <v>15553.8923</v>
      </c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>
        <v>3048.6511000000028</v>
      </c>
      <c r="Y392" s="51">
        <v>-83.717502150681966</v>
      </c>
      <c r="Z392" s="30" t="s">
        <v>309</v>
      </c>
    </row>
    <row r="393" spans="1:26" x14ac:dyDescent="0.4">
      <c r="A393" s="50" t="s">
        <v>310</v>
      </c>
      <c r="B393" s="51">
        <v>15807.737353052104</v>
      </c>
      <c r="C393" s="51">
        <v>15705.629300000001</v>
      </c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>
        <v>15705.629300000001</v>
      </c>
      <c r="Y393" s="51">
        <v>-0.64593718108802201</v>
      </c>
      <c r="Z393" s="30" t="s">
        <v>311</v>
      </c>
    </row>
    <row r="394" spans="1:26" x14ac:dyDescent="0.4">
      <c r="A394" s="50" t="s">
        <v>312</v>
      </c>
      <c r="B394" s="51">
        <v>16198.84939112573</v>
      </c>
      <c r="C394" s="51">
        <v>16094.215</v>
      </c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>
        <v>16094.215</v>
      </c>
      <c r="Y394" s="51">
        <v>-0.6459371810880109</v>
      </c>
      <c r="Z394" s="30" t="s">
        <v>313</v>
      </c>
    </row>
    <row r="395" spans="1:26" x14ac:dyDescent="0.4">
      <c r="A395" s="52" t="s">
        <v>314</v>
      </c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</row>
    <row r="396" spans="1:26" x14ac:dyDescent="0.4">
      <c r="A396" s="52" t="s">
        <v>315</v>
      </c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</row>
    <row r="397" spans="1:26" x14ac:dyDescent="0.4">
      <c r="A397" s="53"/>
    </row>
    <row r="398" spans="1:26" x14ac:dyDescent="0.4">
      <c r="A398" s="53"/>
    </row>
    <row r="399" spans="1:26" x14ac:dyDescent="0.4">
      <c r="A399" s="53"/>
    </row>
    <row r="400" spans="1:26" x14ac:dyDescent="0.4">
      <c r="A400" s="53"/>
    </row>
    <row r="401" spans="1:1" x14ac:dyDescent="0.4">
      <c r="A401" s="53"/>
    </row>
    <row r="402" spans="1:1" x14ac:dyDescent="0.4">
      <c r="A402" s="53"/>
    </row>
    <row r="403" spans="1:1" x14ac:dyDescent="0.4">
      <c r="A403" s="53"/>
    </row>
    <row r="404" spans="1:1" x14ac:dyDescent="0.4">
      <c r="A404" s="53"/>
    </row>
    <row r="405" spans="1:1" x14ac:dyDescent="0.4">
      <c r="A405" s="53"/>
    </row>
    <row r="406" spans="1:1" x14ac:dyDescent="0.4">
      <c r="A406" s="53"/>
    </row>
    <row r="407" spans="1:1" x14ac:dyDescent="0.4">
      <c r="A407" s="53"/>
    </row>
    <row r="408" spans="1:1" x14ac:dyDescent="0.4">
      <c r="A408" s="53"/>
    </row>
    <row r="409" spans="1:1" x14ac:dyDescent="0.4">
      <c r="A409" s="53"/>
    </row>
    <row r="410" spans="1:1" x14ac:dyDescent="0.4">
      <c r="A410" s="53"/>
    </row>
    <row r="411" spans="1:1" x14ac:dyDescent="0.4">
      <c r="A411" s="53"/>
    </row>
    <row r="412" spans="1:1" x14ac:dyDescent="0.4">
      <c r="A412" s="53"/>
    </row>
    <row r="413" spans="1:1" x14ac:dyDescent="0.4">
      <c r="A413" s="53"/>
    </row>
    <row r="414" spans="1:1" x14ac:dyDescent="0.4">
      <c r="A414" s="53"/>
    </row>
    <row r="415" spans="1:1" x14ac:dyDescent="0.4">
      <c r="A415" s="53"/>
    </row>
    <row r="416" spans="1:1" x14ac:dyDescent="0.4">
      <c r="A416" s="53"/>
    </row>
    <row r="417" spans="1:1" x14ac:dyDescent="0.4">
      <c r="A417" s="53"/>
    </row>
    <row r="418" spans="1:1" x14ac:dyDescent="0.4">
      <c r="A418" s="53"/>
    </row>
    <row r="419" spans="1:1" x14ac:dyDescent="0.4">
      <c r="A419" s="53"/>
    </row>
    <row r="420" spans="1:1" x14ac:dyDescent="0.4">
      <c r="A420" s="53"/>
    </row>
    <row r="421" spans="1:1" x14ac:dyDescent="0.4">
      <c r="A421" s="53"/>
    </row>
    <row r="422" spans="1:1" x14ac:dyDescent="0.4">
      <c r="A422" s="53"/>
    </row>
    <row r="423" spans="1:1" x14ac:dyDescent="0.4">
      <c r="A423" s="53"/>
    </row>
    <row r="424" spans="1:1" x14ac:dyDescent="0.4">
      <c r="A424" s="53"/>
    </row>
    <row r="425" spans="1:1" x14ac:dyDescent="0.4">
      <c r="A425" s="53"/>
    </row>
    <row r="426" spans="1:1" x14ac:dyDescent="0.4">
      <c r="A426" s="53"/>
    </row>
    <row r="427" spans="1:1" x14ac:dyDescent="0.4">
      <c r="A427" s="53"/>
    </row>
    <row r="428" spans="1:1" x14ac:dyDescent="0.4">
      <c r="A428" s="53"/>
    </row>
    <row r="429" spans="1:1" x14ac:dyDescent="0.4">
      <c r="A429" s="53"/>
    </row>
    <row r="430" spans="1:1" x14ac:dyDescent="0.4">
      <c r="A430" s="53"/>
    </row>
    <row r="431" spans="1:1" x14ac:dyDescent="0.4">
      <c r="A431" s="53"/>
    </row>
    <row r="432" spans="1:1" x14ac:dyDescent="0.4">
      <c r="A432" s="53"/>
    </row>
    <row r="433" spans="1:26" x14ac:dyDescent="0.4">
      <c r="A433" s="53"/>
    </row>
    <row r="434" spans="1:26" x14ac:dyDescent="0.4">
      <c r="A434" s="53"/>
    </row>
    <row r="435" spans="1:26" x14ac:dyDescent="0.4">
      <c r="A435" s="53"/>
    </row>
    <row r="436" spans="1:26" x14ac:dyDescent="0.4">
      <c r="A436" s="53"/>
    </row>
    <row r="437" spans="1:26" x14ac:dyDescent="0.4">
      <c r="A437" s="53"/>
    </row>
    <row r="438" spans="1:26" x14ac:dyDescent="0.4">
      <c r="A438" s="53"/>
    </row>
    <row r="439" spans="1:26" x14ac:dyDescent="0.4">
      <c r="A439" s="53"/>
    </row>
    <row r="440" spans="1:26" x14ac:dyDescent="0.4">
      <c r="A440" s="53"/>
    </row>
    <row r="441" spans="1:26" s="49" customFormat="1" x14ac:dyDescent="0.4">
      <c r="A441" s="46" t="s">
        <v>323</v>
      </c>
      <c r="B441" s="47">
        <v>-3303434769.7827878</v>
      </c>
      <c r="C441" s="47">
        <v>-3732657168.7146659</v>
      </c>
      <c r="D441" s="47">
        <v>545751364.37093723</v>
      </c>
      <c r="E441" s="47">
        <v>256784607.4106003</v>
      </c>
      <c r="F441" s="47">
        <v>210601574.67990023</v>
      </c>
      <c r="G441" s="47">
        <v>92666390.274900004</v>
      </c>
      <c r="H441" s="47">
        <v>-2278741.5810000021</v>
      </c>
      <c r="I441" s="47"/>
      <c r="J441" s="47">
        <v>-515759.23259999993</v>
      </c>
      <c r="K441" s="47">
        <v>-237929.40640000012</v>
      </c>
      <c r="L441" s="47">
        <v>-40806948.262500003</v>
      </c>
      <c r="M441" s="47">
        <v>22707.467400000005</v>
      </c>
      <c r="N441" s="47">
        <v>-352.2509</v>
      </c>
      <c r="O441" s="47"/>
      <c r="P441" s="47">
        <v>-2666334.2782000042</v>
      </c>
      <c r="Q441" s="47">
        <v>288966756.96033704</v>
      </c>
      <c r="R441" s="47"/>
      <c r="S441" s="47">
        <v>186222014.62715903</v>
      </c>
      <c r="T441" s="47">
        <v>11790594.234557783</v>
      </c>
      <c r="U441" s="47">
        <v>174431420.39260125</v>
      </c>
      <c r="V441" s="47"/>
      <c r="W441" s="47"/>
      <c r="X441" s="47">
        <v>-4092186518.4584403</v>
      </c>
      <c r="Y441" s="47">
        <v>-23.87671631631811</v>
      </c>
      <c r="Z441" s="48" t="s">
        <v>318</v>
      </c>
    </row>
    <row r="442" spans="1:26" x14ac:dyDescent="0.4">
      <c r="A442" s="50" t="s">
        <v>3</v>
      </c>
      <c r="B442" s="51">
        <v>45335870.931645676</v>
      </c>
      <c r="C442" s="51">
        <v>44982008.692600012</v>
      </c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>
        <v>44982008.692600012</v>
      </c>
      <c r="Y442" s="51">
        <v>-0.78053477693015749</v>
      </c>
      <c r="Z442" s="30" t="s">
        <v>132</v>
      </c>
    </row>
    <row r="443" spans="1:26" x14ac:dyDescent="0.4">
      <c r="A443" s="50" t="s">
        <v>4</v>
      </c>
      <c r="B443" s="51">
        <v>110147411.53841233</v>
      </c>
      <c r="C443" s="51">
        <v>108966468.04300009</v>
      </c>
      <c r="D443" s="51">
        <v>-53621.902099999999</v>
      </c>
      <c r="E443" s="51">
        <v>-53621.902099999999</v>
      </c>
      <c r="F443" s="51">
        <v>-53621.902099999999</v>
      </c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>
        <v>109020089.94510008</v>
      </c>
      <c r="Y443" s="51">
        <v>-1.0234662599575581</v>
      </c>
      <c r="Z443" s="30" t="s">
        <v>133</v>
      </c>
    </row>
    <row r="444" spans="1:26" x14ac:dyDescent="0.4">
      <c r="A444" s="50" t="s">
        <v>5</v>
      </c>
      <c r="B444" s="51">
        <v>-275528564.93775952</v>
      </c>
      <c r="C444" s="51">
        <v>-278848846.88740015</v>
      </c>
      <c r="D444" s="51">
        <v>-294919.05399999995</v>
      </c>
      <c r="E444" s="51">
        <v>-294919.05399999995</v>
      </c>
      <c r="F444" s="51">
        <v>-294919.05399999995</v>
      </c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>
        <v>-278553927.83340013</v>
      </c>
      <c r="Y444" s="51">
        <v>-1.0980215050748099</v>
      </c>
      <c r="Z444" s="30" t="s">
        <v>134</v>
      </c>
    </row>
    <row r="445" spans="1:26" x14ac:dyDescent="0.4">
      <c r="A445" s="50" t="s">
        <v>6</v>
      </c>
      <c r="B445" s="51">
        <v>-51931882.607707694</v>
      </c>
      <c r="C445" s="51">
        <v>-52754383.917899996</v>
      </c>
      <c r="D445" s="51">
        <v>-81817.100099999996</v>
      </c>
      <c r="E445" s="51">
        <v>-81817.100099999996</v>
      </c>
      <c r="F445" s="51">
        <v>-81817.100099999996</v>
      </c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>
        <v>-52672566.8178</v>
      </c>
      <c r="Y445" s="51">
        <v>-1.4262610421567392</v>
      </c>
      <c r="Z445" s="30" t="s">
        <v>135</v>
      </c>
    </row>
    <row r="446" spans="1:26" x14ac:dyDescent="0.4">
      <c r="A446" s="50" t="s">
        <v>7</v>
      </c>
      <c r="B446" s="51">
        <v>1921590.3507197127</v>
      </c>
      <c r="C446" s="51">
        <v>1830945.1730000032</v>
      </c>
      <c r="D446" s="51">
        <v>-12706.011400000001</v>
      </c>
      <c r="E446" s="51">
        <v>-12706.011400000001</v>
      </c>
      <c r="F446" s="51">
        <v>-13607.348900000001</v>
      </c>
      <c r="G446" s="51"/>
      <c r="H446" s="51"/>
      <c r="I446" s="51"/>
      <c r="J446" s="51"/>
      <c r="K446" s="51"/>
      <c r="L446" s="51"/>
      <c r="M446" s="51"/>
      <c r="N446" s="51"/>
      <c r="O446" s="51"/>
      <c r="P446" s="51">
        <v>901.33749999999998</v>
      </c>
      <c r="Q446" s="51"/>
      <c r="R446" s="51"/>
      <c r="S446" s="51"/>
      <c r="T446" s="51"/>
      <c r="U446" s="51"/>
      <c r="V446" s="51"/>
      <c r="W446" s="51"/>
      <c r="X446" s="51">
        <v>1843651.1844000025</v>
      </c>
      <c r="Y446" s="51">
        <v>-4.0559719864600101</v>
      </c>
      <c r="Z446" s="30" t="s">
        <v>136</v>
      </c>
    </row>
    <row r="447" spans="1:26" x14ac:dyDescent="0.4">
      <c r="A447" s="50" t="s">
        <v>8</v>
      </c>
      <c r="B447" s="51">
        <v>6923575.4863781771</v>
      </c>
      <c r="C447" s="51">
        <v>6810355.6249999925</v>
      </c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>
        <v>6810355.6249999925</v>
      </c>
      <c r="Y447" s="51">
        <v>-1.6352802334709791</v>
      </c>
      <c r="Z447" s="30" t="s">
        <v>137</v>
      </c>
    </row>
    <row r="448" spans="1:26" x14ac:dyDescent="0.4">
      <c r="A448" s="50" t="s">
        <v>9</v>
      </c>
      <c r="B448" s="51">
        <v>-70504686.656455576</v>
      </c>
      <c r="C448" s="51">
        <v>-71839587.774500042</v>
      </c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>
        <v>-71839587.774500042</v>
      </c>
      <c r="Y448" s="51">
        <v>-1.8933508981452074</v>
      </c>
      <c r="Z448" s="30" t="s">
        <v>138</v>
      </c>
    </row>
    <row r="449" spans="1:26" x14ac:dyDescent="0.4">
      <c r="A449" s="50" t="s">
        <v>10</v>
      </c>
      <c r="B449" s="51">
        <v>269742016.7468738</v>
      </c>
      <c r="C449" s="51">
        <v>266325984.66020113</v>
      </c>
      <c r="D449" s="51">
        <v>-1735671.4049</v>
      </c>
      <c r="E449" s="51">
        <v>-1735671.4049</v>
      </c>
      <c r="F449" s="51">
        <v>-1638177.3022</v>
      </c>
      <c r="G449" s="51"/>
      <c r="H449" s="51"/>
      <c r="I449" s="51"/>
      <c r="J449" s="51"/>
      <c r="K449" s="51"/>
      <c r="L449" s="51">
        <v>-97873.892699999997</v>
      </c>
      <c r="M449" s="51"/>
      <c r="N449" s="51"/>
      <c r="O449" s="51"/>
      <c r="P449" s="51">
        <v>379.79</v>
      </c>
      <c r="Q449" s="51"/>
      <c r="R449" s="51"/>
      <c r="S449" s="51"/>
      <c r="T449" s="51"/>
      <c r="U449" s="51"/>
      <c r="V449" s="51"/>
      <c r="W449" s="51"/>
      <c r="X449" s="51">
        <v>268061656.06510112</v>
      </c>
      <c r="Y449" s="51">
        <v>-0.62295103374626704</v>
      </c>
      <c r="Z449" s="30" t="s">
        <v>139</v>
      </c>
    </row>
    <row r="450" spans="1:26" x14ac:dyDescent="0.4">
      <c r="A450" s="50" t="s">
        <v>11</v>
      </c>
      <c r="B450" s="51">
        <v>-28413550.084901359</v>
      </c>
      <c r="C450" s="51">
        <v>-28806939.913900014</v>
      </c>
      <c r="D450" s="51">
        <v>-40198.498999999996</v>
      </c>
      <c r="E450" s="51">
        <v>-40198.498999999996</v>
      </c>
      <c r="F450" s="51">
        <v>-41387.637499999997</v>
      </c>
      <c r="G450" s="51"/>
      <c r="H450" s="51"/>
      <c r="I450" s="51"/>
      <c r="J450" s="51"/>
      <c r="K450" s="51"/>
      <c r="L450" s="51">
        <v>1189.1385</v>
      </c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>
        <v>-28766741.414900009</v>
      </c>
      <c r="Y450" s="51">
        <v>-1.2430383705777461</v>
      </c>
      <c r="Z450" s="30" t="s">
        <v>140</v>
      </c>
    </row>
    <row r="451" spans="1:26" x14ac:dyDescent="0.4">
      <c r="A451" s="50" t="s">
        <v>12</v>
      </c>
      <c r="B451" s="51">
        <v>233293687.53970933</v>
      </c>
      <c r="C451" s="51">
        <v>230731784.65359986</v>
      </c>
      <c r="D451" s="51">
        <v>-224728.47140000004</v>
      </c>
      <c r="E451" s="51">
        <v>-224728.47140000004</v>
      </c>
      <c r="F451" s="51">
        <v>-224728.47140000004</v>
      </c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>
        <v>230956513.12499982</v>
      </c>
      <c r="Y451" s="51">
        <v>-1.0018163969017353</v>
      </c>
      <c r="Z451" s="30" t="s">
        <v>141</v>
      </c>
    </row>
    <row r="452" spans="1:26" x14ac:dyDescent="0.4">
      <c r="A452" s="50" t="s">
        <v>13</v>
      </c>
      <c r="B452" s="51">
        <v>66129380.116126724</v>
      </c>
      <c r="C452" s="51">
        <v>65210347.979600057</v>
      </c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>
        <v>65210347.979600057</v>
      </c>
      <c r="Y452" s="51">
        <v>-1.389748603287672</v>
      </c>
      <c r="Z452" s="30" t="s">
        <v>142</v>
      </c>
    </row>
    <row r="453" spans="1:26" x14ac:dyDescent="0.4">
      <c r="A453" s="50" t="s">
        <v>14</v>
      </c>
      <c r="B453" s="51">
        <v>-116036391.4125236</v>
      </c>
      <c r="C453" s="51">
        <v>-117053921.86239997</v>
      </c>
      <c r="D453" s="51">
        <v>-98950.635999999999</v>
      </c>
      <c r="E453" s="51">
        <v>-98950.635999999999</v>
      </c>
      <c r="F453" s="51">
        <v>-98950.635999999999</v>
      </c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>
        <v>-116954971.22639996</v>
      </c>
      <c r="Y453" s="51">
        <v>-0.79163080021223409</v>
      </c>
      <c r="Z453" s="30" t="s">
        <v>143</v>
      </c>
    </row>
    <row r="454" spans="1:26" x14ac:dyDescent="0.4">
      <c r="A454" s="50" t="s">
        <v>144</v>
      </c>
      <c r="B454" s="51">
        <v>-1459001.0187697522</v>
      </c>
      <c r="C454" s="51">
        <v>-1595006.853000002</v>
      </c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>
        <v>-1595006.853000002</v>
      </c>
      <c r="Y454" s="51">
        <v>-9.321846419609189</v>
      </c>
      <c r="Z454" s="30" t="s">
        <v>145</v>
      </c>
    </row>
    <row r="455" spans="1:26" x14ac:dyDescent="0.4">
      <c r="A455" s="50" t="s">
        <v>146</v>
      </c>
      <c r="B455" s="51">
        <v>-3116046.216807378</v>
      </c>
      <c r="C455" s="51">
        <v>-3147474.128500001</v>
      </c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>
        <v>-3147474.128500001</v>
      </c>
      <c r="Y455" s="51">
        <v>-1.0085829768219321</v>
      </c>
      <c r="Z455" s="30" t="s">
        <v>147</v>
      </c>
    </row>
    <row r="456" spans="1:26" x14ac:dyDescent="0.4">
      <c r="A456" s="50" t="s">
        <v>148</v>
      </c>
      <c r="B456" s="51">
        <v>26581068.452386089</v>
      </c>
      <c r="C456" s="51">
        <v>25864849.052000009</v>
      </c>
      <c r="D456" s="51">
        <v>278.2056</v>
      </c>
      <c r="E456" s="51">
        <v>278.2056</v>
      </c>
      <c r="F456" s="51"/>
      <c r="G456" s="51"/>
      <c r="H456" s="51"/>
      <c r="I456" s="51"/>
      <c r="J456" s="51"/>
      <c r="K456" s="51"/>
      <c r="L456" s="51"/>
      <c r="M456" s="51">
        <v>278.2056</v>
      </c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>
        <v>25864570.846400015</v>
      </c>
      <c r="Y456" s="51">
        <v>-2.6955184561881529</v>
      </c>
      <c r="Z456" s="30" t="s">
        <v>149</v>
      </c>
    </row>
    <row r="457" spans="1:26" x14ac:dyDescent="0.4">
      <c r="A457" s="50" t="s">
        <v>150</v>
      </c>
      <c r="B457" s="51">
        <v>516150553.49218506</v>
      </c>
      <c r="C457" s="51">
        <v>512287496.42519999</v>
      </c>
      <c r="D457" s="51">
        <v>-1070838.3430999999</v>
      </c>
      <c r="E457" s="51">
        <v>-1070838.3430999999</v>
      </c>
      <c r="F457" s="51">
        <v>-1070838.3430999999</v>
      </c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>
        <v>513358334.7683</v>
      </c>
      <c r="Y457" s="51">
        <v>-0.54096982072253763</v>
      </c>
      <c r="Z457" s="30" t="s">
        <v>151</v>
      </c>
    </row>
    <row r="458" spans="1:26" x14ac:dyDescent="0.4">
      <c r="A458" s="50" t="s">
        <v>152</v>
      </c>
      <c r="B458" s="51">
        <v>148144452.746209</v>
      </c>
      <c r="C458" s="51">
        <v>146761476.88790011</v>
      </c>
      <c r="D458" s="51">
        <v>-58889.768400000001</v>
      </c>
      <c r="E458" s="51">
        <v>-58889.768400000001</v>
      </c>
      <c r="F458" s="51">
        <v>-58889.768400000001</v>
      </c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>
        <v>146820366.65630013</v>
      </c>
      <c r="Y458" s="51">
        <v>-0.89378040511392098</v>
      </c>
      <c r="Z458" s="30" t="s">
        <v>153</v>
      </c>
    </row>
    <row r="459" spans="1:26" x14ac:dyDescent="0.4">
      <c r="A459" s="50" t="s">
        <v>154</v>
      </c>
      <c r="B459" s="51">
        <v>-23270507.097705644</v>
      </c>
      <c r="C459" s="51">
        <v>-23574638.356100023</v>
      </c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>
        <v>-23574638.356100023</v>
      </c>
      <c r="Y459" s="51">
        <v>-1.3069386804396927</v>
      </c>
      <c r="Z459" s="30" t="s">
        <v>155</v>
      </c>
    </row>
    <row r="460" spans="1:26" x14ac:dyDescent="0.4">
      <c r="A460" s="50" t="s">
        <v>156</v>
      </c>
      <c r="B460" s="51">
        <v>103566688.25418305</v>
      </c>
      <c r="C460" s="51">
        <v>102012339.81699988</v>
      </c>
      <c r="D460" s="51">
        <v>-219440.48620000001</v>
      </c>
      <c r="E460" s="51">
        <v>-219440.48620000001</v>
      </c>
      <c r="F460" s="51">
        <v>-219440.48620000001</v>
      </c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>
        <v>102231780.30319989</v>
      </c>
      <c r="Y460" s="51">
        <v>-1.2889356350826926</v>
      </c>
      <c r="Z460" s="30" t="s">
        <v>157</v>
      </c>
    </row>
    <row r="461" spans="1:26" x14ac:dyDescent="0.4">
      <c r="A461" s="50" t="s">
        <v>158</v>
      </c>
      <c r="B461" s="51">
        <v>195857986.57544491</v>
      </c>
      <c r="C461" s="51">
        <v>194126824.63580033</v>
      </c>
      <c r="D461" s="51">
        <v>-396489.64539999998</v>
      </c>
      <c r="E461" s="51">
        <v>-396489.64539999998</v>
      </c>
      <c r="F461" s="51">
        <v>-419799.9976</v>
      </c>
      <c r="G461" s="51"/>
      <c r="H461" s="51"/>
      <c r="I461" s="51"/>
      <c r="J461" s="51"/>
      <c r="K461" s="51"/>
      <c r="L461" s="51">
        <v>23310.352200000001</v>
      </c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>
        <v>194523314.28120032</v>
      </c>
      <c r="Y461" s="51">
        <v>-0.6814490016880006</v>
      </c>
      <c r="Z461" s="30" t="s">
        <v>159</v>
      </c>
    </row>
    <row r="462" spans="1:26" x14ac:dyDescent="0.4">
      <c r="A462" s="50" t="s">
        <v>160</v>
      </c>
      <c r="B462" s="51">
        <v>88339903.901032522</v>
      </c>
      <c r="C462" s="51">
        <v>85867464.586200207</v>
      </c>
      <c r="D462" s="51">
        <v>-160828.85939999999</v>
      </c>
      <c r="E462" s="51">
        <v>-160828.85939999999</v>
      </c>
      <c r="F462" s="51">
        <v>-160828.85939999999</v>
      </c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>
        <v>11790594.234557783</v>
      </c>
      <c r="T462" s="51">
        <v>11790594.234557783</v>
      </c>
      <c r="U462" s="51"/>
      <c r="V462" s="51"/>
      <c r="W462" s="51"/>
      <c r="X462" s="51">
        <v>97818887.680157989</v>
      </c>
      <c r="Y462" s="51">
        <v>10.730126885518013</v>
      </c>
      <c r="Z462" s="30" t="s">
        <v>161</v>
      </c>
    </row>
    <row r="463" spans="1:26" x14ac:dyDescent="0.4">
      <c r="A463" s="50" t="s">
        <v>162</v>
      </c>
      <c r="B463" s="51">
        <v>99874355.536932364</v>
      </c>
      <c r="C463" s="51">
        <v>98549458.275600165</v>
      </c>
      <c r="D463" s="51">
        <v>-46317.582499999997</v>
      </c>
      <c r="E463" s="51">
        <v>-46317.582499999997</v>
      </c>
      <c r="F463" s="51">
        <v>-13915.204599999999</v>
      </c>
      <c r="G463" s="51"/>
      <c r="H463" s="51"/>
      <c r="I463" s="51"/>
      <c r="J463" s="51"/>
      <c r="K463" s="51"/>
      <c r="L463" s="51">
        <v>-32402.377899999996</v>
      </c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>
        <v>98595775.858100176</v>
      </c>
      <c r="Y463" s="51">
        <v>-1.2801881643775759</v>
      </c>
      <c r="Z463" s="30" t="s">
        <v>163</v>
      </c>
    </row>
    <row r="464" spans="1:26" x14ac:dyDescent="0.4">
      <c r="A464" s="50" t="s">
        <v>164</v>
      </c>
      <c r="B464" s="51">
        <v>131423970.96220228</v>
      </c>
      <c r="C464" s="51">
        <v>128640915.98310024</v>
      </c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>
        <v>128640915.98310024</v>
      </c>
      <c r="Y464" s="51">
        <v>-2.1176159559982066</v>
      </c>
      <c r="Z464" s="30" t="s">
        <v>165</v>
      </c>
    </row>
    <row r="465" spans="1:26" x14ac:dyDescent="0.4">
      <c r="A465" s="50" t="s">
        <v>166</v>
      </c>
      <c r="B465" s="51">
        <v>-7528849.5699777771</v>
      </c>
      <c r="C465" s="51">
        <v>-7770297.6515000034</v>
      </c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>
        <v>-7770297.6515000034</v>
      </c>
      <c r="Y465" s="51">
        <v>-3.2069717860352869</v>
      </c>
      <c r="Z465" s="30" t="s">
        <v>167</v>
      </c>
    </row>
    <row r="466" spans="1:26" x14ac:dyDescent="0.4">
      <c r="A466" s="50" t="s">
        <v>168</v>
      </c>
      <c r="B466" s="51">
        <v>18719761.505432643</v>
      </c>
      <c r="C466" s="51">
        <v>18006315.850199997</v>
      </c>
      <c r="D466" s="51">
        <v>-1896.1990000000001</v>
      </c>
      <c r="E466" s="51">
        <v>-1896.1990000000001</v>
      </c>
      <c r="F466" s="51">
        <v>-1896.1990000000001</v>
      </c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>
        <v>18008212.049199998</v>
      </c>
      <c r="Y466" s="51">
        <v>-3.8010604783941644</v>
      </c>
      <c r="Z466" s="30" t="s">
        <v>169</v>
      </c>
    </row>
    <row r="467" spans="1:26" x14ac:dyDescent="0.4">
      <c r="A467" s="50" t="s">
        <v>170</v>
      </c>
      <c r="B467" s="51">
        <v>-20916743.42029766</v>
      </c>
      <c r="C467" s="51">
        <v>-21652522.578399986</v>
      </c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>
        <v>-21652522.578399986</v>
      </c>
      <c r="Y467" s="51">
        <v>-3.5176563737370521</v>
      </c>
      <c r="Z467" s="30" t="s">
        <v>171</v>
      </c>
    </row>
    <row r="468" spans="1:26" x14ac:dyDescent="0.4">
      <c r="A468" s="50" t="s">
        <v>172</v>
      </c>
      <c r="B468" s="51">
        <v>-2860293599.4594359</v>
      </c>
      <c r="C468" s="51">
        <v>-2889955405.3206968</v>
      </c>
      <c r="D468" s="51">
        <v>-3360912.5960000004</v>
      </c>
      <c r="E468" s="51">
        <v>-3360912.5960000004</v>
      </c>
      <c r="F468" s="51">
        <v>-7.6764000000000001</v>
      </c>
      <c r="G468" s="51">
        <v>-34651.851199999997</v>
      </c>
      <c r="H468" s="51"/>
      <c r="I468" s="51"/>
      <c r="J468" s="51"/>
      <c r="K468" s="51"/>
      <c r="L468" s="51">
        <v>-3326253.0684000002</v>
      </c>
      <c r="M468" s="51"/>
      <c r="N468" s="51"/>
      <c r="O468" s="51"/>
      <c r="P468" s="51"/>
      <c r="Q468" s="51"/>
      <c r="R468" s="51"/>
      <c r="S468" s="51">
        <v>174431420.39260125</v>
      </c>
      <c r="T468" s="51"/>
      <c r="U468" s="51">
        <v>174431420.39260125</v>
      </c>
      <c r="V468" s="51"/>
      <c r="W468" s="51"/>
      <c r="X468" s="51">
        <v>-2712163072.3320956</v>
      </c>
      <c r="Y468" s="51">
        <v>5.178857413635277</v>
      </c>
      <c r="Z468" s="30" t="s">
        <v>173</v>
      </c>
    </row>
    <row r="469" spans="1:26" x14ac:dyDescent="0.4">
      <c r="A469" s="50" t="s">
        <v>174</v>
      </c>
      <c r="B469" s="51">
        <v>-150255513.60730928</v>
      </c>
      <c r="C469" s="51">
        <v>-152559041.28190017</v>
      </c>
      <c r="D469" s="51">
        <v>171282.2309</v>
      </c>
      <c r="E469" s="51">
        <v>171282.2309</v>
      </c>
      <c r="F469" s="51">
        <v>-3335.3643999999999</v>
      </c>
      <c r="G469" s="51">
        <v>174617.59529999999</v>
      </c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>
        <v>-152730323.51280019</v>
      </c>
      <c r="Y469" s="51">
        <v>-1.6470676157407351</v>
      </c>
      <c r="Z469" s="30" t="s">
        <v>175</v>
      </c>
    </row>
    <row r="470" spans="1:26" x14ac:dyDescent="0.4">
      <c r="A470" s="50" t="s">
        <v>176</v>
      </c>
      <c r="B470" s="51">
        <v>-93584271.642631412</v>
      </c>
      <c r="C470" s="51">
        <v>-97739286.390200675</v>
      </c>
      <c r="D470" s="51">
        <v>-2094.6660000000002</v>
      </c>
      <c r="E470" s="51">
        <v>-2094.6660000000002</v>
      </c>
      <c r="F470" s="51">
        <v>-16.440300000000001</v>
      </c>
      <c r="G470" s="51"/>
      <c r="H470" s="51"/>
      <c r="I470" s="51"/>
      <c r="J470" s="51"/>
      <c r="K470" s="51"/>
      <c r="L470" s="51">
        <v>-2078.2257</v>
      </c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>
        <v>-97737191.724200666</v>
      </c>
      <c r="Y470" s="51">
        <v>-4.4376261188717017</v>
      </c>
      <c r="Z470" s="30" t="s">
        <v>177</v>
      </c>
    </row>
    <row r="471" spans="1:26" x14ac:dyDescent="0.4">
      <c r="A471" s="50" t="s">
        <v>178</v>
      </c>
      <c r="B471" s="51">
        <v>-237441368.72525612</v>
      </c>
      <c r="C471" s="51">
        <v>-239710218.10150024</v>
      </c>
      <c r="D471" s="51">
        <v>-104805.01139999999</v>
      </c>
      <c r="E471" s="51">
        <v>-104805.01139999999</v>
      </c>
      <c r="F471" s="51">
        <v>-104183.79859999999</v>
      </c>
      <c r="G471" s="51"/>
      <c r="H471" s="51"/>
      <c r="I471" s="51"/>
      <c r="J471" s="51"/>
      <c r="K471" s="51"/>
      <c r="L471" s="51"/>
      <c r="M471" s="51"/>
      <c r="N471" s="51"/>
      <c r="O471" s="51"/>
      <c r="P471" s="51">
        <v>-621.21280000000002</v>
      </c>
      <c r="Q471" s="51"/>
      <c r="R471" s="51"/>
      <c r="S471" s="51"/>
      <c r="T471" s="51"/>
      <c r="U471" s="51"/>
      <c r="V471" s="51"/>
      <c r="W471" s="51"/>
      <c r="X471" s="51">
        <v>-239605413.09010026</v>
      </c>
      <c r="Y471" s="51">
        <v>-0.91140157103295827</v>
      </c>
      <c r="Z471" s="30" t="s">
        <v>179</v>
      </c>
    </row>
    <row r="472" spans="1:26" x14ac:dyDescent="0.4">
      <c r="A472" s="50" t="s">
        <v>180</v>
      </c>
      <c r="B472" s="51">
        <v>-110979621.54222403</v>
      </c>
      <c r="C472" s="51">
        <v>-111884076.32519995</v>
      </c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>
        <v>-111884076.32519995</v>
      </c>
      <c r="Y472" s="51">
        <v>-0.81497374960122515</v>
      </c>
      <c r="Z472" s="30" t="s">
        <v>181</v>
      </c>
    </row>
    <row r="473" spans="1:26" x14ac:dyDescent="0.4">
      <c r="A473" s="50" t="s">
        <v>182</v>
      </c>
      <c r="B473" s="51">
        <v>-93893429.232670411</v>
      </c>
      <c r="C473" s="51">
        <v>-95264103.640200049</v>
      </c>
      <c r="D473" s="51">
        <v>-2283.4096</v>
      </c>
      <c r="E473" s="51">
        <v>-2283.4096</v>
      </c>
      <c r="F473" s="51">
        <v>89.430099999999996</v>
      </c>
      <c r="G473" s="51"/>
      <c r="H473" s="51"/>
      <c r="I473" s="51"/>
      <c r="J473" s="51"/>
      <c r="K473" s="51"/>
      <c r="L473" s="51">
        <v>-2372.8397</v>
      </c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>
        <v>-95261820.230600029</v>
      </c>
      <c r="Y473" s="51">
        <v>-1.4573873902706318</v>
      </c>
      <c r="Z473" s="30" t="s">
        <v>183</v>
      </c>
    </row>
    <row r="474" spans="1:26" x14ac:dyDescent="0.4">
      <c r="A474" s="50" t="s">
        <v>184</v>
      </c>
      <c r="B474" s="51">
        <v>16679056.318520164</v>
      </c>
      <c r="C474" s="51">
        <v>14079633.152699785</v>
      </c>
      <c r="D474" s="51">
        <v>-51119.459199999998</v>
      </c>
      <c r="E474" s="51">
        <v>-51119.459199999998</v>
      </c>
      <c r="F474" s="51">
        <v>-51228.752</v>
      </c>
      <c r="G474" s="51"/>
      <c r="H474" s="51"/>
      <c r="I474" s="51"/>
      <c r="J474" s="51"/>
      <c r="K474" s="51"/>
      <c r="L474" s="51"/>
      <c r="M474" s="51">
        <v>109.2928</v>
      </c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>
        <v>14130752.61189978</v>
      </c>
      <c r="Y474" s="51">
        <v>-15.278464548325719</v>
      </c>
      <c r="Z474" s="30" t="s">
        <v>185</v>
      </c>
    </row>
    <row r="475" spans="1:26" x14ac:dyDescent="0.4">
      <c r="A475" s="50" t="s">
        <v>186</v>
      </c>
      <c r="B475" s="51">
        <v>143957.10867615454</v>
      </c>
      <c r="C475" s="51">
        <v>-925336.24429991562</v>
      </c>
      <c r="D475" s="51">
        <v>-195183.79389999999</v>
      </c>
      <c r="E475" s="51">
        <v>-195183.79389999999</v>
      </c>
      <c r="F475" s="51">
        <v>-194609.95079999999</v>
      </c>
      <c r="G475" s="51"/>
      <c r="H475" s="51"/>
      <c r="I475" s="51"/>
      <c r="J475" s="51"/>
      <c r="K475" s="51"/>
      <c r="L475" s="51">
        <v>-660.77829999999994</v>
      </c>
      <c r="M475" s="51">
        <v>86.935199999999995</v>
      </c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>
        <v>-730152.45039991755</v>
      </c>
      <c r="Y475" s="51">
        <v>-607.20138596452796</v>
      </c>
      <c r="Z475" s="30" t="s">
        <v>187</v>
      </c>
    </row>
    <row r="476" spans="1:26" x14ac:dyDescent="0.4">
      <c r="A476" s="50" t="s">
        <v>188</v>
      </c>
      <c r="B476" s="51">
        <v>41356024.884022266</v>
      </c>
      <c r="C476" s="51">
        <v>40497017.55689998</v>
      </c>
      <c r="D476" s="51">
        <v>-64613.1014</v>
      </c>
      <c r="E476" s="51">
        <v>-64613.1014</v>
      </c>
      <c r="F476" s="51">
        <v>-5.6294000000000004</v>
      </c>
      <c r="G476" s="51"/>
      <c r="H476" s="51"/>
      <c r="I476" s="51"/>
      <c r="J476" s="51"/>
      <c r="K476" s="51"/>
      <c r="L476" s="51">
        <v>-64607.472000000002</v>
      </c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>
        <v>40561630.658299983</v>
      </c>
      <c r="Y476" s="51">
        <v>-1.9208669787535457</v>
      </c>
      <c r="Z476" s="30" t="s">
        <v>189</v>
      </c>
    </row>
    <row r="477" spans="1:26" x14ac:dyDescent="0.4">
      <c r="A477" s="50" t="s">
        <v>190</v>
      </c>
      <c r="B477" s="51">
        <v>2481887.3647388648</v>
      </c>
      <c r="C477" s="51">
        <v>2388319.3321999991</v>
      </c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>
        <v>2388319.3321999991</v>
      </c>
      <c r="Y477" s="51">
        <v>-3.7700354120909343</v>
      </c>
      <c r="Z477" s="30" t="s">
        <v>191</v>
      </c>
    </row>
    <row r="478" spans="1:26" x14ac:dyDescent="0.4">
      <c r="A478" s="50" t="s">
        <v>192</v>
      </c>
      <c r="B478" s="51">
        <v>-9591684.6665424444</v>
      </c>
      <c r="C478" s="51">
        <v>-9663770.4887999967</v>
      </c>
      <c r="D478" s="51">
        <v>596.13649999999996</v>
      </c>
      <c r="E478" s="51">
        <v>596.13649999999996</v>
      </c>
      <c r="F478" s="51">
        <v>596.13649999999996</v>
      </c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>
        <v>-9664366.6252999976</v>
      </c>
      <c r="Y478" s="51">
        <v>-0.75776009412696033</v>
      </c>
      <c r="Z478" s="30" t="s">
        <v>193</v>
      </c>
    </row>
    <row r="479" spans="1:26" x14ac:dyDescent="0.4">
      <c r="A479" s="50" t="s">
        <v>194</v>
      </c>
      <c r="B479" s="51">
        <v>-220332954.50362307</v>
      </c>
      <c r="C479" s="51">
        <v>-224441876.29949999</v>
      </c>
      <c r="D479" s="51">
        <v>-15062.794399999997</v>
      </c>
      <c r="E479" s="51">
        <v>-15062.794399999997</v>
      </c>
      <c r="F479" s="51">
        <v>1241.4340999999999</v>
      </c>
      <c r="G479" s="51">
        <v>1345.5771999999999</v>
      </c>
      <c r="H479" s="51">
        <v>-115.08199999999999</v>
      </c>
      <c r="I479" s="51"/>
      <c r="J479" s="51"/>
      <c r="K479" s="51"/>
      <c r="L479" s="51">
        <v>-17534.723699999999</v>
      </c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>
        <v>-224426813.50509998</v>
      </c>
      <c r="Y479" s="51">
        <v>-1.8580329986042083</v>
      </c>
      <c r="Z479" s="30" t="s">
        <v>195</v>
      </c>
    </row>
    <row r="480" spans="1:26" x14ac:dyDescent="0.4">
      <c r="A480" s="50" t="s">
        <v>196</v>
      </c>
      <c r="B480" s="51">
        <v>18328827.782750066</v>
      </c>
      <c r="C480" s="51">
        <v>4105604.6395009495</v>
      </c>
      <c r="D480" s="51">
        <v>-3330185.6930999951</v>
      </c>
      <c r="E480" s="51">
        <v>-3330185.6930999951</v>
      </c>
      <c r="F480" s="51">
        <v>-1775169.2231999915</v>
      </c>
      <c r="G480" s="51"/>
      <c r="H480" s="51">
        <v>1741.4236000000001</v>
      </c>
      <c r="I480" s="51"/>
      <c r="J480" s="51">
        <v>-24.468499999999999</v>
      </c>
      <c r="K480" s="51">
        <v>-1385.5582999999997</v>
      </c>
      <c r="L480" s="51">
        <v>-278224.57620000001</v>
      </c>
      <c r="M480" s="51">
        <v>48.137999999999998</v>
      </c>
      <c r="N480" s="51"/>
      <c r="O480" s="51"/>
      <c r="P480" s="51">
        <v>-1277171.4285000032</v>
      </c>
      <c r="Q480" s="51"/>
      <c r="R480" s="51"/>
      <c r="S480" s="51"/>
      <c r="T480" s="51"/>
      <c r="U480" s="51"/>
      <c r="V480" s="51"/>
      <c r="W480" s="51"/>
      <c r="X480" s="51">
        <v>7435790.3326009745</v>
      </c>
      <c r="Y480" s="51">
        <v>-59.431173554922758</v>
      </c>
      <c r="Z480" s="30" t="s">
        <v>197</v>
      </c>
    </row>
    <row r="481" spans="1:26" x14ac:dyDescent="0.4">
      <c r="A481" s="50" t="s">
        <v>198</v>
      </c>
      <c r="B481" s="51">
        <v>1325418570.7818575</v>
      </c>
      <c r="C481" s="51">
        <v>1313354671.3360054</v>
      </c>
      <c r="D481" s="51">
        <v>-89485.343599999993</v>
      </c>
      <c r="E481" s="51">
        <v>-89485.343599999993</v>
      </c>
      <c r="F481" s="51">
        <v>-85154.574099999998</v>
      </c>
      <c r="G481" s="51">
        <v>13802.809400000002</v>
      </c>
      <c r="H481" s="51">
        <v>-15255.248200000002</v>
      </c>
      <c r="I481" s="51"/>
      <c r="J481" s="51"/>
      <c r="K481" s="51"/>
      <c r="L481" s="51">
        <v>-2878.3307</v>
      </c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>
        <v>1313444156.6796057</v>
      </c>
      <c r="Y481" s="51">
        <v>-0.90344396602109811</v>
      </c>
      <c r="Z481" s="30" t="s">
        <v>199</v>
      </c>
    </row>
    <row r="482" spans="1:26" x14ac:dyDescent="0.4">
      <c r="A482" s="50" t="s">
        <v>200</v>
      </c>
      <c r="B482" s="51">
        <v>1570009.8131015673</v>
      </c>
      <c r="C482" s="51">
        <v>1089802.831500046</v>
      </c>
      <c r="D482" s="51">
        <v>-2.8147000000000002</v>
      </c>
      <c r="E482" s="51">
        <v>-2.8147000000000002</v>
      </c>
      <c r="F482" s="51">
        <v>-2.8147000000000002</v>
      </c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>
        <v>1089805.6462000459</v>
      </c>
      <c r="Y482" s="51">
        <v>-30.586061494282895</v>
      </c>
      <c r="Z482" s="30" t="s">
        <v>201</v>
      </c>
    </row>
    <row r="483" spans="1:26" x14ac:dyDescent="0.4">
      <c r="A483" s="50" t="s">
        <v>202</v>
      </c>
      <c r="B483" s="51">
        <v>-35582474.884827189</v>
      </c>
      <c r="C483" s="51">
        <v>-36556294.870499909</v>
      </c>
      <c r="D483" s="51">
        <v>-97518.635400000087</v>
      </c>
      <c r="E483" s="51">
        <v>-97518.635400000087</v>
      </c>
      <c r="F483" s="51">
        <v>6904.9868999999999</v>
      </c>
      <c r="G483" s="51">
        <v>243412.79980000004</v>
      </c>
      <c r="H483" s="51">
        <v>-343592.55540000001</v>
      </c>
      <c r="I483" s="51"/>
      <c r="J483" s="51">
        <v>-3161.9098999999997</v>
      </c>
      <c r="K483" s="51">
        <v>-95.954999999999998</v>
      </c>
      <c r="L483" s="51">
        <v>-986.0018</v>
      </c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>
        <v>-36458776.235099904</v>
      </c>
      <c r="Y483" s="51">
        <v>-2.4627329973789456</v>
      </c>
      <c r="Z483" s="30" t="s">
        <v>203</v>
      </c>
    </row>
    <row r="484" spans="1:26" x14ac:dyDescent="0.4">
      <c r="A484" s="50" t="s">
        <v>204</v>
      </c>
      <c r="B484" s="51">
        <v>-7897401.5565262875</v>
      </c>
      <c r="C484" s="51">
        <v>-8033522.2998999991</v>
      </c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>
        <v>-8033522.2998999991</v>
      </c>
      <c r="Y484" s="51">
        <v>-1.7236143103451993</v>
      </c>
      <c r="Z484" s="30" t="s">
        <v>205</v>
      </c>
    </row>
    <row r="485" spans="1:26" x14ac:dyDescent="0.4">
      <c r="A485" s="50" t="s">
        <v>206</v>
      </c>
      <c r="B485" s="51">
        <v>209742381.15942922</v>
      </c>
      <c r="C485" s="51">
        <v>207437204.74710006</v>
      </c>
      <c r="D485" s="51">
        <v>86375.247900000031</v>
      </c>
      <c r="E485" s="51">
        <v>86375.247900000031</v>
      </c>
      <c r="F485" s="51">
        <v>92192.648700000034</v>
      </c>
      <c r="G485" s="51"/>
      <c r="H485" s="51"/>
      <c r="I485" s="51"/>
      <c r="J485" s="51"/>
      <c r="K485" s="51">
        <v>-1070.6020000000001</v>
      </c>
      <c r="L485" s="51">
        <v>-4746.7987999999996</v>
      </c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>
        <v>207350829.49920005</v>
      </c>
      <c r="Y485" s="51">
        <v>-1.140232911922227</v>
      </c>
      <c r="Z485" s="30" t="s">
        <v>207</v>
      </c>
    </row>
    <row r="486" spans="1:26" x14ac:dyDescent="0.4">
      <c r="A486" s="50" t="s">
        <v>208</v>
      </c>
      <c r="B486" s="51">
        <v>-977599.90335512604</v>
      </c>
      <c r="C486" s="51">
        <v>-984064.46269999992</v>
      </c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>
        <v>-984064.46269999992</v>
      </c>
      <c r="Y486" s="51">
        <v>-0.66126841079745313</v>
      </c>
      <c r="Z486" s="30" t="s">
        <v>209</v>
      </c>
    </row>
    <row r="487" spans="1:26" x14ac:dyDescent="0.4">
      <c r="A487" s="50" t="s">
        <v>210</v>
      </c>
      <c r="B487" s="51">
        <v>-116734.39111521223</v>
      </c>
      <c r="C487" s="51">
        <v>-120401.8599999999</v>
      </c>
      <c r="D487" s="51">
        <v>1519.4156</v>
      </c>
      <c r="E487" s="51">
        <v>1519.4156</v>
      </c>
      <c r="F487" s="51">
        <v>1519.4156</v>
      </c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>
        <v>-121921.27559999991</v>
      </c>
      <c r="Y487" s="51">
        <v>-4.4433216597398664</v>
      </c>
      <c r="Z487" s="30" t="s">
        <v>211</v>
      </c>
    </row>
    <row r="488" spans="1:26" x14ac:dyDescent="0.4">
      <c r="A488" s="50" t="s">
        <v>212</v>
      </c>
      <c r="B488" s="51">
        <v>-24721141.702419922</v>
      </c>
      <c r="C488" s="51">
        <v>-25583492.571700089</v>
      </c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>
        <v>-25583492.571700089</v>
      </c>
      <c r="Y488" s="51">
        <v>-3.4883132812419926</v>
      </c>
      <c r="Z488" s="30" t="s">
        <v>213</v>
      </c>
    </row>
    <row r="489" spans="1:26" x14ac:dyDescent="0.4">
      <c r="A489" s="50" t="s">
        <v>214</v>
      </c>
      <c r="B489" s="51">
        <v>-76930615.299434319</v>
      </c>
      <c r="C489" s="51">
        <v>-79320822.283699721</v>
      </c>
      <c r="D489" s="51">
        <v>62259.809099999984</v>
      </c>
      <c r="E489" s="51">
        <v>62259.809099999984</v>
      </c>
      <c r="F489" s="51">
        <v>71954.399999999994</v>
      </c>
      <c r="G489" s="51"/>
      <c r="H489" s="51"/>
      <c r="I489" s="51"/>
      <c r="J489" s="51">
        <v>-22.645399999999999</v>
      </c>
      <c r="K489" s="51">
        <v>-265.47550000000001</v>
      </c>
      <c r="L489" s="51">
        <v>-9135.0133999999998</v>
      </c>
      <c r="M489" s="51"/>
      <c r="N489" s="51"/>
      <c r="O489" s="51"/>
      <c r="P489" s="51">
        <v>-271.45659999999998</v>
      </c>
      <c r="Q489" s="51"/>
      <c r="R489" s="51"/>
      <c r="S489" s="51"/>
      <c r="T489" s="51"/>
      <c r="U489" s="51"/>
      <c r="V489" s="51"/>
      <c r="W489" s="51"/>
      <c r="X489" s="51">
        <v>-79383082.092799693</v>
      </c>
      <c r="Y489" s="51">
        <v>-3.1878944212518308</v>
      </c>
      <c r="Z489" s="30" t="s">
        <v>215</v>
      </c>
    </row>
    <row r="490" spans="1:26" x14ac:dyDescent="0.4">
      <c r="A490" s="50" t="s">
        <v>216</v>
      </c>
      <c r="B490" s="51">
        <v>-15391083.802312817</v>
      </c>
      <c r="C490" s="51">
        <v>-15555864.437600084</v>
      </c>
      <c r="D490" s="51">
        <v>-40781.743599999994</v>
      </c>
      <c r="E490" s="51">
        <v>-40781.743599999994</v>
      </c>
      <c r="F490" s="51">
        <v>-41.804500000000004</v>
      </c>
      <c r="G490" s="51"/>
      <c r="H490" s="51">
        <v>-21.5259</v>
      </c>
      <c r="I490" s="51"/>
      <c r="J490" s="51">
        <v>-34711.853299999995</v>
      </c>
      <c r="K490" s="51">
        <v>-4372.1899999999996</v>
      </c>
      <c r="L490" s="51">
        <v>-1634.3698999999979</v>
      </c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>
        <v>-15515082.694000084</v>
      </c>
      <c r="Y490" s="51">
        <v>-0.8056540610131252</v>
      </c>
      <c r="Z490" s="30" t="s">
        <v>217</v>
      </c>
    </row>
    <row r="491" spans="1:26" x14ac:dyDescent="0.4">
      <c r="A491" s="50" t="s">
        <v>218</v>
      </c>
      <c r="B491" s="51">
        <v>-522047.78372281836</v>
      </c>
      <c r="C491" s="51">
        <v>-530529.56019999983</v>
      </c>
      <c r="D491" s="51">
        <v>-16.760100000000001</v>
      </c>
      <c r="E491" s="51">
        <v>-16.760100000000001</v>
      </c>
      <c r="F491" s="51"/>
      <c r="G491" s="51"/>
      <c r="H491" s="51"/>
      <c r="I491" s="51"/>
      <c r="J491" s="51"/>
      <c r="K491" s="51"/>
      <c r="L491" s="51">
        <v>-16.760100000000001</v>
      </c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>
        <v>-530512.80009999988</v>
      </c>
      <c r="Y491" s="51">
        <v>-1.6215022151451215</v>
      </c>
      <c r="Z491" s="30" t="s">
        <v>219</v>
      </c>
    </row>
    <row r="492" spans="1:26" x14ac:dyDescent="0.4">
      <c r="A492" s="50" t="s">
        <v>220</v>
      </c>
      <c r="B492" s="51">
        <v>-7690829.6984070716</v>
      </c>
      <c r="C492" s="51">
        <v>-7772213.3485999973</v>
      </c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>
        <v>-7772213.3485999973</v>
      </c>
      <c r="Y492" s="51">
        <v>-1.0581907724439918</v>
      </c>
      <c r="Z492" s="30" t="s">
        <v>221</v>
      </c>
    </row>
    <row r="493" spans="1:26" x14ac:dyDescent="0.4">
      <c r="A493" s="50" t="s">
        <v>222</v>
      </c>
      <c r="B493" s="51">
        <v>-20870608.675570343</v>
      </c>
      <c r="C493" s="51">
        <v>-21222529.561300032</v>
      </c>
      <c r="D493" s="51">
        <v>8.9558</v>
      </c>
      <c r="E493" s="51">
        <v>8.9558</v>
      </c>
      <c r="F493" s="51">
        <v>8.9558</v>
      </c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>
        <v>-21222538.517100032</v>
      </c>
      <c r="Y493" s="51">
        <v>-1.6862461799766957</v>
      </c>
      <c r="Z493" s="30" t="s">
        <v>223</v>
      </c>
    </row>
    <row r="494" spans="1:26" x14ac:dyDescent="0.4">
      <c r="A494" s="50" t="s">
        <v>224</v>
      </c>
      <c r="B494" s="51">
        <v>-789485.69552229461</v>
      </c>
      <c r="C494" s="51">
        <v>-810185.56110000028</v>
      </c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>
        <v>-810185.56110000028</v>
      </c>
      <c r="Y494" s="51">
        <v>-2.6219430820733747</v>
      </c>
      <c r="Z494" s="30" t="s">
        <v>225</v>
      </c>
    </row>
    <row r="495" spans="1:26" x14ac:dyDescent="0.4">
      <c r="A495" s="50" t="s">
        <v>226</v>
      </c>
      <c r="B495" s="51">
        <v>-25034777.808870804</v>
      </c>
      <c r="C495" s="51">
        <v>-25800891.071799953</v>
      </c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>
        <v>-25800891.071799953</v>
      </c>
      <c r="Y495" s="51">
        <v>-3.0601959752871664</v>
      </c>
      <c r="Z495" s="30" t="s">
        <v>227</v>
      </c>
    </row>
    <row r="496" spans="1:26" x14ac:dyDescent="0.4">
      <c r="A496" s="50" t="s">
        <v>228</v>
      </c>
      <c r="B496" s="51">
        <v>64855037.419521183</v>
      </c>
      <c r="C496" s="51">
        <v>64041429.953700036</v>
      </c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>
        <v>64041429.953700036</v>
      </c>
      <c r="Y496" s="51">
        <v>-1.2545015748865382</v>
      </c>
      <c r="Z496" s="30" t="s">
        <v>229</v>
      </c>
    </row>
    <row r="497" spans="1:26" x14ac:dyDescent="0.4">
      <c r="A497" s="50" t="s">
        <v>230</v>
      </c>
      <c r="B497" s="51">
        <v>18280867.265125874</v>
      </c>
      <c r="C497" s="51">
        <v>17716066.589700043</v>
      </c>
      <c r="D497" s="51">
        <v>8570.1905000000006</v>
      </c>
      <c r="E497" s="51">
        <v>8570.1905000000006</v>
      </c>
      <c r="F497" s="51">
        <v>8570.1905000000006</v>
      </c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>
        <v>17707496.399200037</v>
      </c>
      <c r="Y497" s="51">
        <v>-3.1364533072216325</v>
      </c>
      <c r="Z497" s="30" t="s">
        <v>231</v>
      </c>
    </row>
    <row r="498" spans="1:26" x14ac:dyDescent="0.4">
      <c r="A498" s="50" t="s">
        <v>232</v>
      </c>
      <c r="B498" s="51">
        <v>7420446.3569592899</v>
      </c>
      <c r="C498" s="51">
        <v>7273299.2618000004</v>
      </c>
      <c r="D498" s="51">
        <v>-77031.439300000013</v>
      </c>
      <c r="E498" s="51">
        <v>-77031.439300000013</v>
      </c>
      <c r="F498" s="51">
        <v>-73890.032300000006</v>
      </c>
      <c r="G498" s="51"/>
      <c r="H498" s="51"/>
      <c r="I498" s="51"/>
      <c r="J498" s="51"/>
      <c r="K498" s="51">
        <v>-2002.7408</v>
      </c>
      <c r="L498" s="51">
        <v>-1138.6662000000001</v>
      </c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>
        <v>7350330.7011000011</v>
      </c>
      <c r="Y498" s="51">
        <v>-0.94489808950010878</v>
      </c>
      <c r="Z498" s="30" t="s">
        <v>233</v>
      </c>
    </row>
    <row r="499" spans="1:26" x14ac:dyDescent="0.4">
      <c r="A499" s="50" t="s">
        <v>234</v>
      </c>
      <c r="B499" s="51">
        <v>-3430220.5063880682</v>
      </c>
      <c r="C499" s="51">
        <v>-3603173.0386000015</v>
      </c>
      <c r="D499" s="51">
        <v>-108.74899999999998</v>
      </c>
      <c r="E499" s="51">
        <v>-108.74899999999998</v>
      </c>
      <c r="F499" s="51">
        <v>26.387599999999999</v>
      </c>
      <c r="G499" s="51"/>
      <c r="H499" s="51"/>
      <c r="I499" s="51"/>
      <c r="J499" s="51">
        <v>-135.13659999999999</v>
      </c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>
        <v>-3603064.2896000016</v>
      </c>
      <c r="Y499" s="51">
        <v>-5.0388534174420583</v>
      </c>
      <c r="Z499" s="30" t="s">
        <v>235</v>
      </c>
    </row>
    <row r="500" spans="1:26" x14ac:dyDescent="0.4">
      <c r="A500" s="50" t="s">
        <v>236</v>
      </c>
      <c r="B500" s="51">
        <v>-36893218.960437767</v>
      </c>
      <c r="C500" s="51">
        <v>-37342981.173499972</v>
      </c>
      <c r="D500" s="51">
        <v>-94340.892600000021</v>
      </c>
      <c r="E500" s="51">
        <v>-94340.892600000021</v>
      </c>
      <c r="F500" s="51">
        <v>-94244.937600000019</v>
      </c>
      <c r="G500" s="51"/>
      <c r="H500" s="51"/>
      <c r="I500" s="51"/>
      <c r="J500" s="51"/>
      <c r="K500" s="51">
        <v>-95.954999999999998</v>
      </c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>
        <v>-37248640.280899972</v>
      </c>
      <c r="Y500" s="51">
        <v>-0.9633784486068796</v>
      </c>
      <c r="Z500" s="30" t="s">
        <v>237</v>
      </c>
    </row>
    <row r="501" spans="1:26" x14ac:dyDescent="0.4">
      <c r="A501" s="50" t="s">
        <v>238</v>
      </c>
      <c r="B501" s="51">
        <v>-17953075.772114847</v>
      </c>
      <c r="C501" s="51">
        <v>-18386844.110600017</v>
      </c>
      <c r="D501" s="51">
        <v>-39175.810400000002</v>
      </c>
      <c r="E501" s="51">
        <v>-39175.810400000002</v>
      </c>
      <c r="F501" s="51">
        <v>-39175.810400000002</v>
      </c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>
        <v>-18347668.300200015</v>
      </c>
      <c r="Y501" s="51">
        <v>-2.1979104477354192</v>
      </c>
      <c r="Z501" s="30" t="s">
        <v>239</v>
      </c>
    </row>
    <row r="502" spans="1:26" x14ac:dyDescent="0.4">
      <c r="A502" s="50" t="s">
        <v>240</v>
      </c>
      <c r="B502" s="51">
        <v>26312447.160343613</v>
      </c>
      <c r="C502" s="51">
        <v>25043138.802000504</v>
      </c>
      <c r="D502" s="51">
        <v>-13233.2201</v>
      </c>
      <c r="E502" s="51">
        <v>-13233.2201</v>
      </c>
      <c r="F502" s="51">
        <v>-9565.6912999999968</v>
      </c>
      <c r="G502" s="51">
        <v>1427.2348999999999</v>
      </c>
      <c r="H502" s="51">
        <v>-4797.4310999999998</v>
      </c>
      <c r="I502" s="51"/>
      <c r="J502" s="51">
        <v>-297.33260000000001</v>
      </c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>
        <v>25056372.022100504</v>
      </c>
      <c r="Y502" s="51">
        <v>-4.7736918219305071</v>
      </c>
      <c r="Z502" s="30" t="s">
        <v>241</v>
      </c>
    </row>
    <row r="503" spans="1:26" x14ac:dyDescent="0.4">
      <c r="A503" s="50" t="s">
        <v>242</v>
      </c>
      <c r="B503" s="51">
        <v>-50130027.660660982</v>
      </c>
      <c r="C503" s="51">
        <v>-51192312.82220003</v>
      </c>
      <c r="D503" s="51">
        <v>-50854.973600000005</v>
      </c>
      <c r="E503" s="51">
        <v>-50854.973600000005</v>
      </c>
      <c r="F503" s="51">
        <v>12893.285</v>
      </c>
      <c r="G503" s="51">
        <v>16300.422399999999</v>
      </c>
      <c r="H503" s="51">
        <v>-53105.856</v>
      </c>
      <c r="I503" s="51"/>
      <c r="J503" s="51">
        <v>-26795.885900000001</v>
      </c>
      <c r="K503" s="51"/>
      <c r="L503" s="51">
        <v>-146.9391</v>
      </c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>
        <v>-51141457.84860003</v>
      </c>
      <c r="Y503" s="51">
        <v>-2.0176134646994361</v>
      </c>
      <c r="Z503" s="30" t="s">
        <v>243</v>
      </c>
    </row>
    <row r="504" spans="1:26" x14ac:dyDescent="0.4">
      <c r="A504" s="50" t="s">
        <v>244</v>
      </c>
      <c r="B504" s="51">
        <v>-11955672.476767132</v>
      </c>
      <c r="C504" s="51">
        <v>-12511016.477500074</v>
      </c>
      <c r="D504" s="51">
        <v>-708530.3345</v>
      </c>
      <c r="E504" s="51">
        <v>-708530.3345</v>
      </c>
      <c r="F504" s="51">
        <v>3764.6351999999897</v>
      </c>
      <c r="G504" s="51"/>
      <c r="H504" s="51"/>
      <c r="I504" s="51"/>
      <c r="J504" s="51">
        <v>-432897.31189999991</v>
      </c>
      <c r="K504" s="51">
        <v>-3392.5212999999999</v>
      </c>
      <c r="L504" s="51">
        <v>-276005.13650000002</v>
      </c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>
        <v>-11802486.143000074</v>
      </c>
      <c r="Y504" s="51">
        <v>1.2812858002319631</v>
      </c>
      <c r="Z504" s="30" t="s">
        <v>245</v>
      </c>
    </row>
    <row r="505" spans="1:26" x14ac:dyDescent="0.4">
      <c r="A505" s="50" t="s">
        <v>246</v>
      </c>
      <c r="B505" s="51">
        <v>-48492691.781154528</v>
      </c>
      <c r="C505" s="51">
        <v>-49372219.970200099</v>
      </c>
      <c r="D505" s="51">
        <v>-14063.039499999992</v>
      </c>
      <c r="E505" s="51">
        <v>-14063.039499999992</v>
      </c>
      <c r="F505" s="51">
        <v>-8830.5163999999986</v>
      </c>
      <c r="G505" s="51">
        <v>20746.849900000001</v>
      </c>
      <c r="H505" s="51">
        <v>-11852.363499999999</v>
      </c>
      <c r="I505" s="51"/>
      <c r="J505" s="51">
        <v>-13050.937899999997</v>
      </c>
      <c r="K505" s="51"/>
      <c r="L505" s="51">
        <v>-1076.0716</v>
      </c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>
        <v>-49358156.930700094</v>
      </c>
      <c r="Y505" s="51">
        <v>-1.7847331582486141</v>
      </c>
      <c r="Z505" s="30" t="s">
        <v>247</v>
      </c>
    </row>
    <row r="506" spans="1:26" x14ac:dyDescent="0.4">
      <c r="A506" s="50" t="s">
        <v>248</v>
      </c>
      <c r="B506" s="51">
        <v>-2441072.7554998524</v>
      </c>
      <c r="C506" s="51">
        <v>-2527561.6642000042</v>
      </c>
      <c r="D506" s="51">
        <v>9929.2335999999996</v>
      </c>
      <c r="E506" s="51">
        <v>9929.2335999999996</v>
      </c>
      <c r="F506" s="51">
        <v>-356.60059999999999</v>
      </c>
      <c r="G506" s="51">
        <v>57771.892599999999</v>
      </c>
      <c r="H506" s="51">
        <v>-9.6914999999999996</v>
      </c>
      <c r="I506" s="51"/>
      <c r="J506" s="51">
        <v>-225.36619999999999</v>
      </c>
      <c r="K506" s="51"/>
      <c r="L506" s="51">
        <v>-47439.7762</v>
      </c>
      <c r="M506" s="51">
        <v>188.77549999999999</v>
      </c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>
        <v>-2537490.8978000041</v>
      </c>
      <c r="Y506" s="51">
        <v>-3.94982665235672</v>
      </c>
      <c r="Z506" s="30" t="s">
        <v>249</v>
      </c>
    </row>
    <row r="507" spans="1:26" x14ac:dyDescent="0.4">
      <c r="A507" s="50" t="s">
        <v>250</v>
      </c>
      <c r="B507" s="51">
        <v>-1377583.1425281859</v>
      </c>
      <c r="C507" s="51">
        <v>-1388337.4468999992</v>
      </c>
      <c r="D507" s="51">
        <v>-106.38210000000004</v>
      </c>
      <c r="E507" s="51">
        <v>-106.38210000000004</v>
      </c>
      <c r="F507" s="51">
        <v>167.47349999999994</v>
      </c>
      <c r="G507" s="51"/>
      <c r="H507" s="51"/>
      <c r="I507" s="51"/>
      <c r="J507" s="51"/>
      <c r="K507" s="51">
        <v>-147.19499999999999</v>
      </c>
      <c r="L507" s="51">
        <v>-126.6606</v>
      </c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>
        <v>-1388231.0647999991</v>
      </c>
      <c r="Y507" s="51">
        <v>-0.77294225975151298</v>
      </c>
      <c r="Z507" s="30" t="s">
        <v>251</v>
      </c>
    </row>
    <row r="508" spans="1:26" x14ac:dyDescent="0.4">
      <c r="A508" s="50" t="s">
        <v>252</v>
      </c>
      <c r="B508" s="51">
        <v>-896897.76410329668</v>
      </c>
      <c r="C508" s="51">
        <v>-940231.74210000038</v>
      </c>
      <c r="D508" s="51">
        <v>34.863700000000001</v>
      </c>
      <c r="E508" s="51">
        <v>34.863700000000001</v>
      </c>
      <c r="F508" s="51">
        <v>34.863700000000001</v>
      </c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>
        <v>-940266.60580000049</v>
      </c>
      <c r="Y508" s="51">
        <v>-4.835427562924437</v>
      </c>
      <c r="Z508" s="30" t="s">
        <v>253</v>
      </c>
    </row>
    <row r="509" spans="1:26" x14ac:dyDescent="0.4">
      <c r="A509" s="50" t="s">
        <v>254</v>
      </c>
      <c r="B509" s="51">
        <v>36706010.516540095</v>
      </c>
      <c r="C509" s="51">
        <v>35962802.891800001</v>
      </c>
      <c r="D509" s="51">
        <v>25159.501600000003</v>
      </c>
      <c r="E509" s="51">
        <v>25159.501600000003</v>
      </c>
      <c r="F509" s="51">
        <v>6118.8595000000005</v>
      </c>
      <c r="G509" s="51">
        <v>19201.686600000001</v>
      </c>
      <c r="H509" s="51"/>
      <c r="I509" s="51"/>
      <c r="J509" s="51"/>
      <c r="K509" s="51">
        <v>-161.0445</v>
      </c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>
        <v>35937643.390199997</v>
      </c>
      <c r="Y509" s="51">
        <v>-2.093300567202379</v>
      </c>
      <c r="Z509" s="30" t="s">
        <v>255</v>
      </c>
    </row>
    <row r="510" spans="1:26" x14ac:dyDescent="0.4">
      <c r="A510" s="50" t="s">
        <v>256</v>
      </c>
      <c r="B510" s="51">
        <v>-12072247.799529493</v>
      </c>
      <c r="C510" s="51">
        <v>-12992762.040099956</v>
      </c>
      <c r="D510" s="51">
        <v>-133819.15040000004</v>
      </c>
      <c r="E510" s="51">
        <v>-133819.15040000004</v>
      </c>
      <c r="F510" s="51">
        <v>-73778.211299999995</v>
      </c>
      <c r="G510" s="51">
        <v>836.91970000000003</v>
      </c>
      <c r="H510" s="51"/>
      <c r="I510" s="51"/>
      <c r="J510" s="51">
        <v>-243.72569999999999</v>
      </c>
      <c r="K510" s="51">
        <v>-56225.60780000002</v>
      </c>
      <c r="L510" s="51">
        <v>-4408.5253000000002</v>
      </c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>
        <v>-12858942.889699958</v>
      </c>
      <c r="Y510" s="51">
        <v>-6.5165585004072417</v>
      </c>
      <c r="Z510" s="30" t="s">
        <v>257</v>
      </c>
    </row>
    <row r="511" spans="1:26" x14ac:dyDescent="0.4">
      <c r="A511" s="50" t="s">
        <v>258</v>
      </c>
      <c r="B511" s="51">
        <v>-33428710.383357119</v>
      </c>
      <c r="C511" s="51">
        <v>-34523857.239899851</v>
      </c>
      <c r="D511" s="51">
        <v>338716.24969999999</v>
      </c>
      <c r="E511" s="51">
        <v>338716.24969999999</v>
      </c>
      <c r="F511" s="51">
        <v>340928.84349999996</v>
      </c>
      <c r="G511" s="51">
        <v>5817.8806999999997</v>
      </c>
      <c r="H511" s="51">
        <v>-30.161899999999999</v>
      </c>
      <c r="I511" s="51"/>
      <c r="J511" s="51">
        <v>-219.9289</v>
      </c>
      <c r="K511" s="51">
        <v>-7506.5600999999997</v>
      </c>
      <c r="L511" s="51">
        <v>-273.8236</v>
      </c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>
        <v>-34862573.489599846</v>
      </c>
      <c r="Y511" s="51">
        <v>-4.2893162488152496</v>
      </c>
      <c r="Z511" s="30" t="s">
        <v>259</v>
      </c>
    </row>
    <row r="512" spans="1:26" x14ac:dyDescent="0.4">
      <c r="A512" s="50" t="s">
        <v>260</v>
      </c>
      <c r="B512" s="51">
        <v>1675962635.3401513</v>
      </c>
      <c r="C512" s="51">
        <v>1627748486.9234877</v>
      </c>
      <c r="D512" s="51">
        <v>225622559.40860021</v>
      </c>
      <c r="E512" s="51">
        <v>225622559.40860021</v>
      </c>
      <c r="F512" s="51">
        <v>224724807.9865002</v>
      </c>
      <c r="G512" s="51">
        <v>2597572.9136000001</v>
      </c>
      <c r="H512" s="51">
        <v>-1699821.4915000005</v>
      </c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>
        <v>1402125927.5148873</v>
      </c>
      <c r="Y512" s="51">
        <v>-16.339069979903602</v>
      </c>
      <c r="Z512" s="30" t="s">
        <v>261</v>
      </c>
    </row>
    <row r="513" spans="1:26" x14ac:dyDescent="0.4">
      <c r="A513" s="50" t="s">
        <v>262</v>
      </c>
      <c r="B513" s="51">
        <v>-743924156.98364854</v>
      </c>
      <c r="C513" s="51">
        <v>-750519415.28400099</v>
      </c>
      <c r="D513" s="51">
        <v>-5658.2752999999993</v>
      </c>
      <c r="E513" s="51">
        <v>-5658.2752999999993</v>
      </c>
      <c r="F513" s="51">
        <v>-5658.2752999999993</v>
      </c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>
        <v>-750513757.00870097</v>
      </c>
      <c r="Y513" s="51">
        <v>-0.88578922504290547</v>
      </c>
      <c r="Z513" s="30" t="s">
        <v>263</v>
      </c>
    </row>
    <row r="514" spans="1:26" x14ac:dyDescent="0.4">
      <c r="A514" s="50" t="s">
        <v>264</v>
      </c>
      <c r="B514" s="51">
        <v>-533849174.50383043</v>
      </c>
      <c r="C514" s="51">
        <v>-543236405.55429852</v>
      </c>
      <c r="D514" s="51">
        <v>-9819071.9344999902</v>
      </c>
      <c r="E514" s="51">
        <v>-9819071.9344999902</v>
      </c>
      <c r="F514" s="51">
        <v>-7893026.8833999857</v>
      </c>
      <c r="G514" s="51">
        <v>328118.01500000001</v>
      </c>
      <c r="H514" s="51">
        <v>-738428.89729999995</v>
      </c>
      <c r="I514" s="51"/>
      <c r="J514" s="51">
        <v>-247.9478</v>
      </c>
      <c r="K514" s="51">
        <v>-7274.1574999999984</v>
      </c>
      <c r="L514" s="51">
        <v>-43315.725400000003</v>
      </c>
      <c r="M514" s="51"/>
      <c r="N514" s="51"/>
      <c r="O514" s="51"/>
      <c r="P514" s="51">
        <v>-1464896.3381000012</v>
      </c>
      <c r="Q514" s="51"/>
      <c r="R514" s="51"/>
      <c r="S514" s="51"/>
      <c r="T514" s="51"/>
      <c r="U514" s="51"/>
      <c r="V514" s="51"/>
      <c r="W514" s="51"/>
      <c r="X514" s="51">
        <v>-533417333.61979842</v>
      </c>
      <c r="Y514" s="51">
        <v>8.089192690676579E-2</v>
      </c>
      <c r="Z514" s="30" t="s">
        <v>265</v>
      </c>
    </row>
    <row r="515" spans="1:26" x14ac:dyDescent="0.4">
      <c r="A515" s="50" t="s">
        <v>266</v>
      </c>
      <c r="B515" s="51">
        <v>-187721596.80194116</v>
      </c>
      <c r="C515" s="51">
        <v>-195744623.82559967</v>
      </c>
      <c r="D515" s="51">
        <v>-271662.46860000002</v>
      </c>
      <c r="E515" s="51">
        <v>-271662.46860000002</v>
      </c>
      <c r="F515" s="51">
        <v>-246680.10029999999</v>
      </c>
      <c r="G515" s="51"/>
      <c r="H515" s="51"/>
      <c r="I515" s="51"/>
      <c r="J515" s="51"/>
      <c r="K515" s="51">
        <v>-159.92500000000001</v>
      </c>
      <c r="L515" s="51">
        <v>-24838.3397</v>
      </c>
      <c r="M515" s="51">
        <v>15.8964</v>
      </c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>
        <v>-195472961.35699964</v>
      </c>
      <c r="Y515" s="51">
        <v>-4.1291810250456624</v>
      </c>
      <c r="Z515" s="30" t="s">
        <v>267</v>
      </c>
    </row>
    <row r="516" spans="1:26" x14ac:dyDescent="0.4">
      <c r="A516" s="50" t="s">
        <v>268</v>
      </c>
      <c r="B516" s="51">
        <v>-7122015.4522900302</v>
      </c>
      <c r="C516" s="51">
        <v>-7254628.8849999998</v>
      </c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>
        <v>-7254628.8849999998</v>
      </c>
      <c r="Y516" s="51">
        <v>-1.86202113149486</v>
      </c>
      <c r="Z516" s="30" t="s">
        <v>269</v>
      </c>
    </row>
    <row r="517" spans="1:26" x14ac:dyDescent="0.4">
      <c r="A517" s="50" t="s">
        <v>270</v>
      </c>
      <c r="B517" s="51">
        <v>-226464690.64295638</v>
      </c>
      <c r="C517" s="51">
        <v>-232485990.33109966</v>
      </c>
      <c r="D517" s="51">
        <v>326966.74930000014</v>
      </c>
      <c r="E517" s="51">
        <v>326966.74930000014</v>
      </c>
      <c r="F517" s="51">
        <v>270658.10740000015</v>
      </c>
      <c r="G517" s="51">
        <v>7773.5070999999989</v>
      </c>
      <c r="H517" s="51"/>
      <c r="I517" s="51"/>
      <c r="J517" s="51"/>
      <c r="K517" s="51">
        <v>-66.464799999999997</v>
      </c>
      <c r="L517" s="51">
        <v>-5080.2424000000001</v>
      </c>
      <c r="M517" s="51"/>
      <c r="N517" s="51"/>
      <c r="O517" s="51"/>
      <c r="P517" s="51">
        <v>53681.841999999997</v>
      </c>
      <c r="Q517" s="51"/>
      <c r="R517" s="51"/>
      <c r="S517" s="51"/>
      <c r="T517" s="51"/>
      <c r="U517" s="51"/>
      <c r="V517" s="51"/>
      <c r="W517" s="51"/>
      <c r="X517" s="51">
        <v>-232812957.08039972</v>
      </c>
      <c r="Y517" s="51">
        <v>-2.8032036338291721</v>
      </c>
      <c r="Z517" s="30" t="s">
        <v>271</v>
      </c>
    </row>
    <row r="518" spans="1:26" x14ac:dyDescent="0.4">
      <c r="A518" s="50" t="s">
        <v>272</v>
      </c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30" t="s">
        <v>273</v>
      </c>
    </row>
    <row r="519" spans="1:26" x14ac:dyDescent="0.4">
      <c r="A519" s="50" t="s">
        <v>274</v>
      </c>
      <c r="B519" s="51">
        <v>-17345024.845935706</v>
      </c>
      <c r="C519" s="51">
        <v>-17534501.841199998</v>
      </c>
      <c r="D519" s="51">
        <v>-89.014299999999992</v>
      </c>
      <c r="E519" s="51">
        <v>-89.014299999999992</v>
      </c>
      <c r="F519" s="51">
        <v>-89.014299999999992</v>
      </c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>
        <v>-17534412.826899998</v>
      </c>
      <c r="Y519" s="51">
        <v>-1.0918864783792415</v>
      </c>
      <c r="Z519" s="30" t="s">
        <v>275</v>
      </c>
    </row>
    <row r="520" spans="1:26" x14ac:dyDescent="0.4">
      <c r="A520" s="50" t="s">
        <v>276</v>
      </c>
      <c r="B520" s="51">
        <v>-45338496.156279765</v>
      </c>
      <c r="C520" s="51">
        <v>-45713370.145899974</v>
      </c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>
        <v>-45713370.145899974</v>
      </c>
      <c r="Y520" s="51">
        <v>-0.82683375365613121</v>
      </c>
      <c r="Z520" s="30" t="s">
        <v>277</v>
      </c>
    </row>
    <row r="521" spans="1:26" x14ac:dyDescent="0.4">
      <c r="A521" s="50" t="s">
        <v>278</v>
      </c>
      <c r="B521" s="51">
        <v>10145768.388951011</v>
      </c>
      <c r="C521" s="51">
        <v>9757755.1331999786</v>
      </c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>
        <v>9757755.1331999786</v>
      </c>
      <c r="Y521" s="51">
        <v>-3.8243851118618903</v>
      </c>
      <c r="Z521" s="30" t="s">
        <v>279</v>
      </c>
    </row>
    <row r="522" spans="1:26" x14ac:dyDescent="0.4">
      <c r="A522" s="50" t="s">
        <v>280</v>
      </c>
      <c r="B522" s="51">
        <v>-45929604.642127052</v>
      </c>
      <c r="C522" s="51">
        <v>-46559050.907399967</v>
      </c>
      <c r="D522" s="51">
        <v>75171.319700000007</v>
      </c>
      <c r="E522" s="51">
        <v>75171.319700000007</v>
      </c>
      <c r="F522" s="51">
        <v>75171.319700000007</v>
      </c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>
        <v>-46634222.22709997</v>
      </c>
      <c r="Y522" s="51">
        <v>-1.5341250822059904</v>
      </c>
      <c r="Z522" s="30" t="s">
        <v>281</v>
      </c>
    </row>
    <row r="523" spans="1:26" x14ac:dyDescent="0.4">
      <c r="A523" s="50" t="s">
        <v>282</v>
      </c>
      <c r="B523" s="51">
        <v>-44104523.745233141</v>
      </c>
      <c r="C523" s="51">
        <v>-45136020.95120012</v>
      </c>
      <c r="D523" s="51">
        <v>-868672.16109999944</v>
      </c>
      <c r="E523" s="51">
        <v>-868672.16109999944</v>
      </c>
      <c r="F523" s="51">
        <v>-1029056.2683999999</v>
      </c>
      <c r="G523" s="51">
        <v>95805.421600000016</v>
      </c>
      <c r="H523" s="51">
        <v>130294.08599999998</v>
      </c>
      <c r="I523" s="51"/>
      <c r="J523" s="51"/>
      <c r="K523" s="51">
        <v>-3170.6095999999998</v>
      </c>
      <c r="L523" s="51">
        <v>-62526.783099999993</v>
      </c>
      <c r="M523" s="51">
        <v>-18.0076</v>
      </c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>
        <v>-44267348.790100127</v>
      </c>
      <c r="Y523" s="51">
        <v>-0.36917991861228261</v>
      </c>
      <c r="Z523" s="30" t="s">
        <v>283</v>
      </c>
    </row>
    <row r="524" spans="1:26" x14ac:dyDescent="0.4">
      <c r="A524" s="50" t="s">
        <v>284</v>
      </c>
      <c r="B524" s="51">
        <v>-10730395.663332669</v>
      </c>
      <c r="C524" s="51">
        <v>-11926526.173200121</v>
      </c>
      <c r="D524" s="51">
        <v>-88859.590899999981</v>
      </c>
      <c r="E524" s="51">
        <v>-88859.590899999981</v>
      </c>
      <c r="F524" s="51">
        <v>-70784.576599999986</v>
      </c>
      <c r="G524" s="51">
        <v>742.85180000000003</v>
      </c>
      <c r="H524" s="51">
        <v>3377.2966999999999</v>
      </c>
      <c r="I524" s="51"/>
      <c r="J524" s="51">
        <v>-146.97110000000001</v>
      </c>
      <c r="K524" s="51">
        <v>-1860.4717000000001</v>
      </c>
      <c r="L524" s="51">
        <v>-20187.719999999998</v>
      </c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>
        <v>-11837666.582300117</v>
      </c>
      <c r="Y524" s="51">
        <v>-10.319012958218817</v>
      </c>
      <c r="Z524" s="30" t="s">
        <v>285</v>
      </c>
    </row>
    <row r="525" spans="1:26" x14ac:dyDescent="0.4">
      <c r="A525" s="50" t="s">
        <v>286</v>
      </c>
      <c r="B525" s="51">
        <v>1795331549.1378608</v>
      </c>
      <c r="C525" s="51">
        <v>1735518448.1889057</v>
      </c>
      <c r="D525" s="51">
        <v>27197483.231199995</v>
      </c>
      <c r="E525" s="51">
        <v>27197483.231199995</v>
      </c>
      <c r="F525" s="51">
        <v>-2410621.5794000002</v>
      </c>
      <c r="G525" s="51">
        <v>32193685.422400001</v>
      </c>
      <c r="H525" s="51">
        <v>-1970264.6582999998</v>
      </c>
      <c r="I525" s="51"/>
      <c r="J525" s="51">
        <v>-326.27909999999997</v>
      </c>
      <c r="K525" s="51">
        <v>-24689.959200000019</v>
      </c>
      <c r="L525" s="51">
        <v>-611718.92189999984</v>
      </c>
      <c r="M525" s="51"/>
      <c r="N525" s="51"/>
      <c r="O525" s="51"/>
      <c r="P525" s="51">
        <v>21419.206699999999</v>
      </c>
      <c r="Q525" s="51"/>
      <c r="R525" s="51"/>
      <c r="S525" s="51"/>
      <c r="T525" s="51"/>
      <c r="U525" s="51"/>
      <c r="V525" s="51"/>
      <c r="W525" s="51"/>
      <c r="X525" s="51">
        <v>1708320964.957706</v>
      </c>
      <c r="Y525" s="51">
        <v>-4.8464911242682893</v>
      </c>
      <c r="Z525" s="30" t="s">
        <v>287</v>
      </c>
    </row>
    <row r="526" spans="1:26" x14ac:dyDescent="0.4">
      <c r="A526" s="50" t="s">
        <v>288</v>
      </c>
      <c r="B526" s="51">
        <v>-5750986892.3667154</v>
      </c>
      <c r="C526" s="51">
        <v>-5868629359.9096537</v>
      </c>
      <c r="D526" s="51">
        <v>-19239611.444700003</v>
      </c>
      <c r="E526" s="51">
        <v>-19239611.444700003</v>
      </c>
      <c r="F526" s="51">
        <v>-1166675.3349000008</v>
      </c>
      <c r="G526" s="51">
        <v>3584261.8407000005</v>
      </c>
      <c r="H526" s="51">
        <v>1046234.9648999999</v>
      </c>
      <c r="I526" s="51"/>
      <c r="J526" s="51">
        <v>-97.394400000000005</v>
      </c>
      <c r="K526" s="51">
        <v>-31191.32620000004</v>
      </c>
      <c r="L526" s="51">
        <v>-22672316.242000002</v>
      </c>
      <c r="M526" s="51">
        <v>-71.934399999999982</v>
      </c>
      <c r="N526" s="51"/>
      <c r="O526" s="51"/>
      <c r="P526" s="51">
        <v>243.98159999999999</v>
      </c>
      <c r="Q526" s="51"/>
      <c r="R526" s="51"/>
      <c r="S526" s="51"/>
      <c r="T526" s="51"/>
      <c r="U526" s="51"/>
      <c r="V526" s="51"/>
      <c r="W526" s="51"/>
      <c r="X526" s="51">
        <v>-5849389748.4649534</v>
      </c>
      <c r="Y526" s="51">
        <v>-1.7110603439011156</v>
      </c>
      <c r="Z526" s="30" t="s">
        <v>289</v>
      </c>
    </row>
    <row r="527" spans="1:26" x14ac:dyDescent="0.4">
      <c r="A527" s="50" t="s">
        <v>290</v>
      </c>
      <c r="B527" s="51">
        <v>-8985499.9520620368</v>
      </c>
      <c r="C527" s="51">
        <v>-9092091.9598000012</v>
      </c>
      <c r="D527" s="51">
        <v>337636.8554</v>
      </c>
      <c r="E527" s="51">
        <v>337636.8554</v>
      </c>
      <c r="F527" s="51">
        <v>335504.03150000004</v>
      </c>
      <c r="G527" s="51">
        <v>-2252.1284000000001</v>
      </c>
      <c r="H527" s="51"/>
      <c r="I527" s="51"/>
      <c r="J527" s="51"/>
      <c r="K527" s="51"/>
      <c r="L527" s="51">
        <v>4737.2031999999999</v>
      </c>
      <c r="M527" s="51"/>
      <c r="N527" s="51">
        <v>-352.2509</v>
      </c>
      <c r="O527" s="51"/>
      <c r="P527" s="51"/>
      <c r="Q527" s="51"/>
      <c r="R527" s="51"/>
      <c r="S527" s="51"/>
      <c r="T527" s="51"/>
      <c r="U527" s="51"/>
      <c r="V527" s="51"/>
      <c r="W527" s="51"/>
      <c r="X527" s="51">
        <v>-9429728.815200001</v>
      </c>
      <c r="Y527" s="51">
        <v>-4.9438413611701186</v>
      </c>
      <c r="Z527" s="30" t="s">
        <v>291</v>
      </c>
    </row>
    <row r="528" spans="1:26" x14ac:dyDescent="0.4">
      <c r="A528" s="50" t="s">
        <v>292</v>
      </c>
      <c r="B528" s="51">
        <v>1746689449.6792047</v>
      </c>
      <c r="C528" s="51">
        <v>1723230152.7613845</v>
      </c>
      <c r="D528" s="51">
        <v>-2267579.4871000005</v>
      </c>
      <c r="E528" s="51">
        <v>-2267579.4871000005</v>
      </c>
      <c r="F528" s="51">
        <v>3233399.7663000007</v>
      </c>
      <c r="G528" s="51">
        <v>447371.3603</v>
      </c>
      <c r="H528" s="51">
        <v>126849.2371</v>
      </c>
      <c r="I528" s="51"/>
      <c r="J528" s="51"/>
      <c r="K528" s="51">
        <v>-79.962500000000006</v>
      </c>
      <c r="L528" s="51">
        <v>-6075119.8883000007</v>
      </c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>
        <v>1725497732.2484844</v>
      </c>
      <c r="Y528" s="51">
        <v>-1.2132504398313266</v>
      </c>
      <c r="Z528" s="30" t="s">
        <v>293</v>
      </c>
    </row>
    <row r="529" spans="1:26" x14ac:dyDescent="0.4">
      <c r="A529" s="50" t="s">
        <v>294</v>
      </c>
      <c r="B529" s="51">
        <v>-52118475.658678859</v>
      </c>
      <c r="C529" s="51">
        <v>-54049160.296899773</v>
      </c>
      <c r="D529" s="51">
        <v>-54442013.32834661</v>
      </c>
      <c r="E529" s="51">
        <v>47035875.437399998</v>
      </c>
      <c r="F529" s="51">
        <v>1113474.1953</v>
      </c>
      <c r="G529" s="51">
        <v>45887130.545000002</v>
      </c>
      <c r="H529" s="51">
        <v>35270.697099999998</v>
      </c>
      <c r="I529" s="51"/>
      <c r="J529" s="51"/>
      <c r="K529" s="51"/>
      <c r="L529" s="51"/>
      <c r="M529" s="51"/>
      <c r="N529" s="51"/>
      <c r="O529" s="51"/>
      <c r="P529" s="51"/>
      <c r="Q529" s="51">
        <v>-101477888.76574662</v>
      </c>
      <c r="R529" s="51"/>
      <c r="S529" s="51"/>
      <c r="T529" s="51"/>
      <c r="U529" s="51"/>
      <c r="V529" s="51"/>
      <c r="W529" s="51"/>
      <c r="X529" s="51">
        <v>392853.03144683864</v>
      </c>
      <c r="Y529" s="51">
        <v>100.75376922767198</v>
      </c>
      <c r="Z529" s="30" t="s">
        <v>295</v>
      </c>
    </row>
    <row r="530" spans="1:26" x14ac:dyDescent="0.4">
      <c r="A530" s="50" t="s">
        <v>296</v>
      </c>
      <c r="B530" s="51">
        <v>393324360.20140153</v>
      </c>
      <c r="C530" s="51">
        <v>390149922.67939997</v>
      </c>
      <c r="D530" s="51">
        <v>390661435.48698366</v>
      </c>
      <c r="E530" s="51">
        <v>216789.76089999999</v>
      </c>
      <c r="F530" s="51">
        <v>99.345399999999998</v>
      </c>
      <c r="G530" s="51"/>
      <c r="H530" s="51">
        <v>216690.4155</v>
      </c>
      <c r="I530" s="51"/>
      <c r="J530" s="51"/>
      <c r="K530" s="51"/>
      <c r="L530" s="51"/>
      <c r="M530" s="51"/>
      <c r="N530" s="51"/>
      <c r="O530" s="51"/>
      <c r="P530" s="51"/>
      <c r="Q530" s="51">
        <v>390444645.72608364</v>
      </c>
      <c r="R530" s="51"/>
      <c r="S530" s="51"/>
      <c r="T530" s="51"/>
      <c r="U530" s="51"/>
      <c r="V530" s="51"/>
      <c r="W530" s="51"/>
      <c r="X530" s="51">
        <v>-511512.80758371949</v>
      </c>
      <c r="Y530" s="51">
        <v>-100.13004859585149</v>
      </c>
      <c r="Z530" s="30" t="s">
        <v>297</v>
      </c>
    </row>
    <row r="531" spans="1:26" x14ac:dyDescent="0.4">
      <c r="A531" s="50" t="s">
        <v>298</v>
      </c>
      <c r="B531" s="51">
        <v>-272063223.9363395</v>
      </c>
      <c r="C531" s="51">
        <v>-280540771.02889925</v>
      </c>
      <c r="D531" s="51">
        <v>2744375.5475000017</v>
      </c>
      <c r="E531" s="51">
        <v>2744375.5475000017</v>
      </c>
      <c r="F531" s="51">
        <v>147017.60540000023</v>
      </c>
      <c r="G531" s="51">
        <v>2153678.1630000006</v>
      </c>
      <c r="H531" s="51">
        <v>465888.66320000018</v>
      </c>
      <c r="I531" s="51"/>
      <c r="J531" s="51">
        <v>-714.48109999999997</v>
      </c>
      <c r="K531" s="51">
        <v>-255.88</v>
      </c>
      <c r="L531" s="51">
        <v>-43271.682199999996</v>
      </c>
      <c r="M531" s="51">
        <v>22033.159200000002</v>
      </c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>
        <v>-283285146.57639921</v>
      </c>
      <c r="Y531" s="51">
        <v>-4.1247480926292139</v>
      </c>
      <c r="Z531" s="30" t="s">
        <v>299</v>
      </c>
    </row>
    <row r="532" spans="1:26" x14ac:dyDescent="0.4">
      <c r="A532" s="50" t="s">
        <v>300</v>
      </c>
      <c r="B532" s="51">
        <v>-17546846.418777671</v>
      </c>
      <c r="C532" s="51">
        <v>-18478793.956500053</v>
      </c>
      <c r="D532" s="51">
        <v>5714766.1967999991</v>
      </c>
      <c r="E532" s="51">
        <v>5714766.1967999991</v>
      </c>
      <c r="F532" s="51">
        <v>702881.52909999993</v>
      </c>
      <c r="G532" s="51">
        <v>4895181.4903999995</v>
      </c>
      <c r="H532" s="51">
        <v>117086.99740000011</v>
      </c>
      <c r="I532" s="51"/>
      <c r="J532" s="51"/>
      <c r="K532" s="51">
        <v>-383.82010000000002</v>
      </c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>
        <v>-24193560.153300054</v>
      </c>
      <c r="Y532" s="51">
        <v>-37.879819403955324</v>
      </c>
      <c r="Z532" s="30" t="s">
        <v>301</v>
      </c>
    </row>
    <row r="533" spans="1:26" x14ac:dyDescent="0.4">
      <c r="A533" s="50" t="s">
        <v>302</v>
      </c>
      <c r="B533" s="51">
        <v>-3044493.6450782949</v>
      </c>
      <c r="C533" s="51">
        <v>-3078848.1459000017</v>
      </c>
      <c r="D533" s="51">
        <v>-1074.5042999999996</v>
      </c>
      <c r="E533" s="51">
        <v>-1074.5042999999996</v>
      </c>
      <c r="F533" s="51">
        <v>-752.92709999999988</v>
      </c>
      <c r="G533" s="51">
        <v>-358.58389999999997</v>
      </c>
      <c r="H533" s="51"/>
      <c r="I533" s="51"/>
      <c r="J533" s="51"/>
      <c r="K533" s="51"/>
      <c r="L533" s="51"/>
      <c r="M533" s="51">
        <v>37.006700000000002</v>
      </c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>
        <v>-3077773.6416000016</v>
      </c>
      <c r="Y533" s="51">
        <v>-1.0931209061811273</v>
      </c>
      <c r="Z533" s="30" t="s">
        <v>303</v>
      </c>
    </row>
    <row r="534" spans="1:26" x14ac:dyDescent="0.4">
      <c r="A534" s="50" t="s">
        <v>304</v>
      </c>
      <c r="B534" s="51">
        <v>-9634907.8068446722</v>
      </c>
      <c r="C534" s="51">
        <v>-9700522.1551999971</v>
      </c>
      <c r="D534" s="51">
        <v>-2033180.1892000001</v>
      </c>
      <c r="E534" s="51">
        <v>-2033180.1892000001</v>
      </c>
      <c r="F534" s="51">
        <v>-543698.2023</v>
      </c>
      <c r="G534" s="51"/>
      <c r="H534" s="51"/>
      <c r="I534" s="51"/>
      <c r="J534" s="51"/>
      <c r="K534" s="51"/>
      <c r="L534" s="51">
        <v>-1489481.9869000001</v>
      </c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>
        <v>-7667341.9659999982</v>
      </c>
      <c r="Y534" s="51">
        <v>20.421221253896256</v>
      </c>
      <c r="Z534" s="30" t="s">
        <v>305</v>
      </c>
    </row>
    <row r="535" spans="1:26" x14ac:dyDescent="0.4">
      <c r="A535" s="50" t="s">
        <v>306</v>
      </c>
      <c r="B535" s="51">
        <v>15080116.30784307</v>
      </c>
      <c r="C535" s="51">
        <v>12435560.696999244</v>
      </c>
      <c r="D535" s="51">
        <v>-5230061.7119000005</v>
      </c>
      <c r="E535" s="51">
        <v>-5230061.7119000005</v>
      </c>
      <c r="F535" s="51">
        <v>65243.207200000033</v>
      </c>
      <c r="G535" s="51">
        <v>7280.4908000000005</v>
      </c>
      <c r="H535" s="51">
        <v>399604.50559999997</v>
      </c>
      <c r="I535" s="51"/>
      <c r="J535" s="51">
        <v>-2405.4643000000001</v>
      </c>
      <c r="K535" s="51">
        <v>-89211.903000000064</v>
      </c>
      <c r="L535" s="51">
        <v>-5610572.5482000001</v>
      </c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>
        <v>17665622.408899255</v>
      </c>
      <c r="Y535" s="51">
        <v>17.145133686478793</v>
      </c>
      <c r="Z535" s="30" t="s">
        <v>307</v>
      </c>
    </row>
    <row r="536" spans="1:26" x14ac:dyDescent="0.4">
      <c r="A536" s="50" t="s">
        <v>308</v>
      </c>
      <c r="B536" s="51">
        <v>23713998.75317613</v>
      </c>
      <c r="C536" s="51">
        <v>22756328.560000349</v>
      </c>
      <c r="D536" s="51">
        <v>8436.9087999999974</v>
      </c>
      <c r="E536" s="51">
        <v>8436.9087999999974</v>
      </c>
      <c r="F536" s="51">
        <v>-51.399899999999889</v>
      </c>
      <c r="G536" s="51"/>
      <c r="H536" s="51">
        <v>15553.8923</v>
      </c>
      <c r="I536" s="51"/>
      <c r="J536" s="51"/>
      <c r="K536" s="51">
        <v>-1428.3863000000001</v>
      </c>
      <c r="L536" s="51">
        <v>-5637.1973000000007</v>
      </c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>
        <v>22747891.65120035</v>
      </c>
      <c r="Y536" s="51">
        <v>-4.0739949092153198</v>
      </c>
      <c r="Z536" s="30" t="s">
        <v>309</v>
      </c>
    </row>
    <row r="537" spans="1:26" x14ac:dyDescent="0.4">
      <c r="A537" s="50" t="s">
        <v>310</v>
      </c>
      <c r="B537" s="51">
        <v>-7623807.7805468338</v>
      </c>
      <c r="C537" s="51">
        <v>-8348924.3519999888</v>
      </c>
      <c r="D537" s="51">
        <v>-182705.64369999999</v>
      </c>
      <c r="E537" s="51">
        <v>-182705.64369999999</v>
      </c>
      <c r="F537" s="51">
        <v>-131850.92429999998</v>
      </c>
      <c r="G537" s="51">
        <v>-50230.851799999997</v>
      </c>
      <c r="H537" s="51">
        <v>-38.797800000000002</v>
      </c>
      <c r="I537" s="51"/>
      <c r="J537" s="51">
        <v>-34.192</v>
      </c>
      <c r="K537" s="51">
        <v>-475.58510000000007</v>
      </c>
      <c r="L537" s="51">
        <v>-75.292699999999996</v>
      </c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>
        <v>-8166218.7082999852</v>
      </c>
      <c r="Y537" s="51">
        <v>-7.1146983681459748</v>
      </c>
      <c r="Z537" s="30" t="s">
        <v>311</v>
      </c>
    </row>
    <row r="538" spans="1:26" x14ac:dyDescent="0.4">
      <c r="A538" s="50" t="s">
        <v>312</v>
      </c>
      <c r="B538" s="51">
        <v>78267.951021200279</v>
      </c>
      <c r="C538" s="51">
        <v>69998.241599999979</v>
      </c>
      <c r="D538" s="51">
        <v>-209313.84310000006</v>
      </c>
      <c r="E538" s="51">
        <v>-209313.84310000006</v>
      </c>
      <c r="F538" s="51">
        <v>-208332.73510000005</v>
      </c>
      <c r="G538" s="51"/>
      <c r="H538" s="51"/>
      <c r="I538" s="51"/>
      <c r="J538" s="51"/>
      <c r="K538" s="51">
        <v>-959.55010000000004</v>
      </c>
      <c r="L538" s="51">
        <v>-21.5579</v>
      </c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>
        <v>279312.08470000006</v>
      </c>
      <c r="Y538" s="51">
        <v>256.86648373399146</v>
      </c>
      <c r="Z538" s="30" t="s">
        <v>313</v>
      </c>
    </row>
    <row r="539" spans="1:26" x14ac:dyDescent="0.4">
      <c r="A539" s="52" t="s">
        <v>314</v>
      </c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</row>
    <row r="540" spans="1:26" x14ac:dyDescent="0.4">
      <c r="A540" s="52" t="s">
        <v>315</v>
      </c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6705-F138-45FA-8439-B46223BEB20D}">
  <dimension ref="A1:Z540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F2" sqref="F2"/>
    </sheetView>
  </sheetViews>
  <sheetFormatPr defaultColWidth="8.59765625" defaultRowHeight="21" x14ac:dyDescent="0.4"/>
  <cols>
    <col min="1" max="1" width="10.59765625" style="31" customWidth="1"/>
    <col min="2" max="3" width="18.59765625" style="29" customWidth="1"/>
    <col min="4" max="23" width="16.59765625" style="29" customWidth="1"/>
    <col min="24" max="24" width="18.59765625" style="29" customWidth="1"/>
    <col min="25" max="25" width="10.59765625" style="29" customWidth="1"/>
    <col min="26" max="26" width="181.59765625" style="30" bestFit="1" customWidth="1"/>
    <col min="27" max="16384" width="8.59765625" style="31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A3" s="2" t="s">
        <v>325</v>
      </c>
      <c r="Y3" s="32" t="s">
        <v>322</v>
      </c>
    </row>
    <row r="4" spans="1:26" s="35" customFormat="1" x14ac:dyDescent="0.4">
      <c r="A4" s="33" t="s">
        <v>67</v>
      </c>
      <c r="B4" s="34" t="s">
        <v>68</v>
      </c>
      <c r="C4" s="34" t="s">
        <v>69</v>
      </c>
      <c r="D4" s="34" t="s">
        <v>70</v>
      </c>
      <c r="E4" s="56" t="s">
        <v>71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  <c r="Q4" s="34" t="s">
        <v>72</v>
      </c>
      <c r="R4" s="34" t="s">
        <v>73</v>
      </c>
      <c r="S4" s="34" t="s">
        <v>70</v>
      </c>
      <c r="T4" s="34" t="s">
        <v>74</v>
      </c>
      <c r="U4" s="34" t="s">
        <v>75</v>
      </c>
      <c r="V4" s="34" t="s">
        <v>76</v>
      </c>
      <c r="W4" s="34" t="s">
        <v>76</v>
      </c>
      <c r="X4" s="34" t="s">
        <v>77</v>
      </c>
      <c r="Y4" s="34" t="s">
        <v>78</v>
      </c>
    </row>
    <row r="5" spans="1:26" s="35" customFormat="1" x14ac:dyDescent="0.4">
      <c r="A5" s="36" t="s">
        <v>79</v>
      </c>
      <c r="B5" s="37" t="s">
        <v>80</v>
      </c>
      <c r="C5" s="37" t="s">
        <v>80</v>
      </c>
      <c r="D5" s="37" t="s">
        <v>68</v>
      </c>
      <c r="E5" s="34" t="s">
        <v>70</v>
      </c>
      <c r="F5" s="34" t="s">
        <v>81</v>
      </c>
      <c r="G5" s="34" t="s">
        <v>82</v>
      </c>
      <c r="H5" s="34" t="s">
        <v>83</v>
      </c>
      <c r="I5" s="34" t="s">
        <v>84</v>
      </c>
      <c r="J5" s="34" t="s">
        <v>85</v>
      </c>
      <c r="K5" s="34" t="s">
        <v>86</v>
      </c>
      <c r="L5" s="34" t="s">
        <v>87</v>
      </c>
      <c r="M5" s="34" t="s">
        <v>88</v>
      </c>
      <c r="N5" s="34" t="s">
        <v>89</v>
      </c>
      <c r="O5" s="34" t="s">
        <v>90</v>
      </c>
      <c r="P5" s="34" t="s">
        <v>91</v>
      </c>
      <c r="Q5" s="37" t="s">
        <v>92</v>
      </c>
      <c r="R5" s="37" t="s">
        <v>93</v>
      </c>
      <c r="S5" s="37" t="s">
        <v>94</v>
      </c>
      <c r="T5" s="37"/>
      <c r="U5" s="37"/>
      <c r="V5" s="37" t="s">
        <v>95</v>
      </c>
      <c r="W5" s="37" t="s">
        <v>96</v>
      </c>
      <c r="X5" s="37" t="s">
        <v>80</v>
      </c>
      <c r="Y5" s="37" t="s">
        <v>97</v>
      </c>
      <c r="Z5" s="38"/>
    </row>
    <row r="6" spans="1:26" s="35" customFormat="1" x14ac:dyDescent="0.4">
      <c r="A6" s="39" t="s">
        <v>98</v>
      </c>
      <c r="B6" s="37"/>
      <c r="C6" s="37"/>
      <c r="D6" s="37" t="s">
        <v>99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 t="s">
        <v>324</v>
      </c>
      <c r="S6" s="37" t="s">
        <v>99</v>
      </c>
      <c r="T6" s="37"/>
      <c r="U6" s="37"/>
      <c r="V6" s="37" t="s">
        <v>100</v>
      </c>
      <c r="W6" s="37" t="s">
        <v>100</v>
      </c>
      <c r="X6" s="37"/>
      <c r="Y6" s="37"/>
    </row>
    <row r="7" spans="1:26" s="42" customFormat="1" x14ac:dyDescent="0.4">
      <c r="A7" s="40" t="s">
        <v>101</v>
      </c>
      <c r="B7" s="41" t="s">
        <v>102</v>
      </c>
      <c r="C7" s="41" t="s">
        <v>103</v>
      </c>
      <c r="D7" s="41" t="s">
        <v>104</v>
      </c>
      <c r="E7" s="41" t="s">
        <v>105</v>
      </c>
      <c r="F7" s="41" t="s">
        <v>106</v>
      </c>
      <c r="G7" s="41" t="s">
        <v>107</v>
      </c>
      <c r="H7" s="41" t="s">
        <v>108</v>
      </c>
      <c r="I7" s="41" t="s">
        <v>109</v>
      </c>
      <c r="J7" s="41" t="s">
        <v>110</v>
      </c>
      <c r="K7" s="41" t="s">
        <v>111</v>
      </c>
      <c r="L7" s="41" t="s">
        <v>112</v>
      </c>
      <c r="M7" s="41" t="s">
        <v>113</v>
      </c>
      <c r="N7" s="41" t="s">
        <v>114</v>
      </c>
      <c r="O7" s="41" t="s">
        <v>115</v>
      </c>
      <c r="P7" s="41" t="s">
        <v>116</v>
      </c>
      <c r="Q7" s="41" t="s">
        <v>117</v>
      </c>
      <c r="R7" s="41" t="s">
        <v>118</v>
      </c>
      <c r="S7" s="41" t="s">
        <v>119</v>
      </c>
      <c r="T7" s="41" t="s">
        <v>120</v>
      </c>
      <c r="U7" s="41" t="s">
        <v>121</v>
      </c>
      <c r="V7" s="41" t="s">
        <v>122</v>
      </c>
      <c r="W7" s="41" t="s">
        <v>123</v>
      </c>
      <c r="X7" s="41" t="s">
        <v>124</v>
      </c>
      <c r="Y7" s="41" t="s">
        <v>125</v>
      </c>
    </row>
    <row r="8" spans="1:26" s="42" customFormat="1" x14ac:dyDescent="0.4">
      <c r="A8" s="43"/>
      <c r="B8" s="44"/>
      <c r="C8" s="44"/>
      <c r="D8" s="45" t="s">
        <v>126</v>
      </c>
      <c r="E8" s="45" t="s">
        <v>127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5" t="s">
        <v>128</v>
      </c>
      <c r="T8" s="44"/>
      <c r="U8" s="44"/>
      <c r="V8" s="44"/>
      <c r="W8" s="44"/>
      <c r="X8" s="45" t="s">
        <v>129</v>
      </c>
      <c r="Y8" s="44"/>
      <c r="Z8" s="38" t="s">
        <v>130</v>
      </c>
    </row>
    <row r="9" spans="1:26" s="49" customFormat="1" x14ac:dyDescent="0.4">
      <c r="A9" s="46" t="s">
        <v>131</v>
      </c>
      <c r="B9" s="47">
        <v>977843139355.99988</v>
      </c>
      <c r="C9" s="47">
        <v>977843139355.99988</v>
      </c>
      <c r="D9" s="47">
        <v>27502434917.964405</v>
      </c>
      <c r="E9" s="47">
        <v>13319503139.964409</v>
      </c>
      <c r="F9" s="47">
        <v>9827165039.4514027</v>
      </c>
      <c r="G9" s="47">
        <v>2979062277.9276662</v>
      </c>
      <c r="H9" s="47">
        <v>10104826.995038295</v>
      </c>
      <c r="I9" s="47"/>
      <c r="J9" s="47"/>
      <c r="K9" s="47"/>
      <c r="L9" s="47">
        <v>3122582.0055051604</v>
      </c>
      <c r="M9" s="47">
        <v>717256.02331377007</v>
      </c>
      <c r="N9" s="47"/>
      <c r="O9" s="47"/>
      <c r="P9" s="47">
        <v>499331157.56148541</v>
      </c>
      <c r="Q9" s="47">
        <v>14182931778</v>
      </c>
      <c r="R9" s="47"/>
      <c r="S9" s="47">
        <v>7212166109.6130075</v>
      </c>
      <c r="T9" s="47">
        <v>368628802.03546697</v>
      </c>
      <c r="U9" s="47">
        <v>6843537307.5775404</v>
      </c>
      <c r="V9" s="47"/>
      <c r="W9" s="47"/>
      <c r="X9" s="47">
        <v>957552870547.64856</v>
      </c>
      <c r="Y9" s="47">
        <v>-2.0750024202976296</v>
      </c>
      <c r="Z9" s="48"/>
    </row>
    <row r="10" spans="1:26" x14ac:dyDescent="0.4">
      <c r="A10" s="50" t="s">
        <v>3</v>
      </c>
      <c r="B10" s="51">
        <v>1554977551.7316129</v>
      </c>
      <c r="C10" s="51">
        <v>1554977551.7316129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>
        <v>1554977551.7316129</v>
      </c>
      <c r="Y10" s="51">
        <v>0</v>
      </c>
      <c r="Z10" s="30" t="s">
        <v>132</v>
      </c>
    </row>
    <row r="11" spans="1:26" x14ac:dyDescent="0.4">
      <c r="A11" s="50" t="s">
        <v>4</v>
      </c>
      <c r="B11" s="51">
        <v>4550278229.3369884</v>
      </c>
      <c r="C11" s="51">
        <v>4550278229.3369884</v>
      </c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>
        <v>4550278229.3369884</v>
      </c>
      <c r="Y11" s="51">
        <v>0</v>
      </c>
      <c r="Z11" s="30" t="s">
        <v>133</v>
      </c>
    </row>
    <row r="12" spans="1:26" x14ac:dyDescent="0.4">
      <c r="A12" s="50" t="s">
        <v>5</v>
      </c>
      <c r="B12" s="51">
        <v>3704178113.0755701</v>
      </c>
      <c r="C12" s="51">
        <v>3704178113.0755701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>
        <v>3704178113.0755701</v>
      </c>
      <c r="Y12" s="51">
        <v>0</v>
      </c>
      <c r="Z12" s="30" t="s">
        <v>134</v>
      </c>
    </row>
    <row r="13" spans="1:26" x14ac:dyDescent="0.4">
      <c r="A13" s="50" t="s">
        <v>6</v>
      </c>
      <c r="B13" s="51">
        <v>1171105125.7041757</v>
      </c>
      <c r="C13" s="51">
        <v>1171105125.7041757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>
        <v>1171105125.7041757</v>
      </c>
      <c r="Y13" s="51">
        <v>0</v>
      </c>
      <c r="Z13" s="30" t="s">
        <v>135</v>
      </c>
    </row>
    <row r="14" spans="1:26" x14ac:dyDescent="0.4">
      <c r="A14" s="50" t="s">
        <v>7</v>
      </c>
      <c r="B14" s="51">
        <v>247798259.96681416</v>
      </c>
      <c r="C14" s="51">
        <v>247798259.96681416</v>
      </c>
      <c r="D14" s="51">
        <v>28180.001469374998</v>
      </c>
      <c r="E14" s="51">
        <v>28180.001469374998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>
        <v>28180.001469374998</v>
      </c>
      <c r="Q14" s="51"/>
      <c r="R14" s="51"/>
      <c r="S14" s="51"/>
      <c r="T14" s="51"/>
      <c r="U14" s="51"/>
      <c r="V14" s="51"/>
      <c r="W14" s="51"/>
      <c r="X14" s="51">
        <v>247770079.96534479</v>
      </c>
      <c r="Y14" s="51">
        <v>-1.137215470082302E-2</v>
      </c>
      <c r="Z14" s="30" t="s">
        <v>136</v>
      </c>
    </row>
    <row r="15" spans="1:26" x14ac:dyDescent="0.4">
      <c r="A15" s="50" t="s">
        <v>8</v>
      </c>
      <c r="B15" s="51">
        <v>379765940.83495277</v>
      </c>
      <c r="C15" s="51">
        <v>379765940.83495277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>
        <v>379765940.83495277</v>
      </c>
      <c r="Y15" s="51">
        <v>0</v>
      </c>
      <c r="Z15" s="30" t="s">
        <v>137</v>
      </c>
    </row>
    <row r="16" spans="1:26" x14ac:dyDescent="0.4">
      <c r="A16" s="50" t="s">
        <v>9</v>
      </c>
      <c r="B16" s="51">
        <v>2114318797.7166114</v>
      </c>
      <c r="C16" s="51">
        <v>2114318797.7166114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>
        <v>2114318797.7166114</v>
      </c>
      <c r="Y16" s="51">
        <v>0</v>
      </c>
      <c r="Z16" s="30" t="s">
        <v>138</v>
      </c>
    </row>
    <row r="17" spans="1:26" x14ac:dyDescent="0.4">
      <c r="A17" s="50" t="s">
        <v>10</v>
      </c>
      <c r="B17" s="51">
        <v>12386448517.141087</v>
      </c>
      <c r="C17" s="51">
        <v>12386448517.141087</v>
      </c>
      <c r="D17" s="51">
        <v>11874.0014235</v>
      </c>
      <c r="E17" s="51">
        <v>11874.0014235</v>
      </c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>
        <v>11874.0014235</v>
      </c>
      <c r="Q17" s="51"/>
      <c r="R17" s="51"/>
      <c r="S17" s="51"/>
      <c r="T17" s="51"/>
      <c r="U17" s="51"/>
      <c r="V17" s="51"/>
      <c r="W17" s="51"/>
      <c r="X17" s="51">
        <v>12386436643.139664</v>
      </c>
      <c r="Y17" s="51">
        <v>-9.5862840800978169E-5</v>
      </c>
      <c r="Z17" s="30" t="s">
        <v>139</v>
      </c>
    </row>
    <row r="18" spans="1:26" x14ac:dyDescent="0.4">
      <c r="A18" s="50" t="s">
        <v>11</v>
      </c>
      <c r="B18" s="51">
        <v>500080078.95292628</v>
      </c>
      <c r="C18" s="51">
        <v>500080078.95292628</v>
      </c>
      <c r="D18" s="51">
        <v>37177.999004024998</v>
      </c>
      <c r="E18" s="51">
        <v>37177.999004024998</v>
      </c>
      <c r="F18" s="51"/>
      <c r="G18" s="51"/>
      <c r="H18" s="51"/>
      <c r="I18" s="51"/>
      <c r="J18" s="51"/>
      <c r="K18" s="51"/>
      <c r="L18" s="51">
        <v>37177.999004024998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>
        <v>500042900.95392227</v>
      </c>
      <c r="Y18" s="51">
        <v>-7.4344091214051415E-3</v>
      </c>
      <c r="Z18" s="30" t="s">
        <v>140</v>
      </c>
    </row>
    <row r="19" spans="1:26" x14ac:dyDescent="0.4">
      <c r="A19" s="50" t="s">
        <v>12</v>
      </c>
      <c r="B19" s="51">
        <v>9783378075.3669586</v>
      </c>
      <c r="C19" s="51">
        <v>9783378075.3669586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>
        <v>9783378075.3669586</v>
      </c>
      <c r="Y19" s="51">
        <v>0</v>
      </c>
      <c r="Z19" s="30" t="s">
        <v>141</v>
      </c>
    </row>
    <row r="20" spans="1:26" x14ac:dyDescent="0.4">
      <c r="A20" s="50" t="s">
        <v>13</v>
      </c>
      <c r="B20" s="51">
        <v>3236861389.4121294</v>
      </c>
      <c r="C20" s="51">
        <v>3236861389.4121294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>
        <v>3236861389.4121294</v>
      </c>
      <c r="Y20" s="51">
        <v>0</v>
      </c>
      <c r="Z20" s="30" t="s">
        <v>142</v>
      </c>
    </row>
    <row r="21" spans="1:26" x14ac:dyDescent="0.4">
      <c r="A21" s="50" t="s">
        <v>14</v>
      </c>
      <c r="B21" s="51">
        <v>643264186.87561357</v>
      </c>
      <c r="C21" s="51">
        <v>643264186.87561357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>
        <v>643264186.87561357</v>
      </c>
      <c r="Y21" s="51">
        <v>0</v>
      </c>
      <c r="Z21" s="30" t="s">
        <v>143</v>
      </c>
    </row>
    <row r="22" spans="1:26" x14ac:dyDescent="0.4">
      <c r="A22" s="50" t="s">
        <v>144</v>
      </c>
      <c r="B22" s="51">
        <v>304361318.97212321</v>
      </c>
      <c r="C22" s="51">
        <v>304361318.97212321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>
        <v>304361318.97212321</v>
      </c>
      <c r="Y22" s="51">
        <v>0</v>
      </c>
      <c r="Z22" s="30" t="s">
        <v>145</v>
      </c>
    </row>
    <row r="23" spans="1:26" x14ac:dyDescent="0.4">
      <c r="A23" s="50" t="s">
        <v>146</v>
      </c>
      <c r="B23" s="51">
        <v>27170973.973055448</v>
      </c>
      <c r="C23" s="51">
        <v>27170973.973055448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>
        <v>27170973.973055448</v>
      </c>
      <c r="Y23" s="51">
        <v>0</v>
      </c>
      <c r="Z23" s="30" t="s">
        <v>147</v>
      </c>
    </row>
    <row r="24" spans="1:26" x14ac:dyDescent="0.4">
      <c r="A24" s="50" t="s">
        <v>148</v>
      </c>
      <c r="B24" s="51">
        <v>2134966045.6198175</v>
      </c>
      <c r="C24" s="51">
        <v>2134966045.6198175</v>
      </c>
      <c r="D24" s="51">
        <v>8698.0007120400005</v>
      </c>
      <c r="E24" s="51">
        <v>8698.0007120400005</v>
      </c>
      <c r="F24" s="51"/>
      <c r="G24" s="51"/>
      <c r="H24" s="51"/>
      <c r="I24" s="51"/>
      <c r="J24" s="51"/>
      <c r="K24" s="51"/>
      <c r="L24" s="51"/>
      <c r="M24" s="51">
        <v>8698.0007120400005</v>
      </c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>
        <v>2134957347.6191053</v>
      </c>
      <c r="Y24" s="51">
        <v>-4.0740698101505947E-4</v>
      </c>
      <c r="Z24" s="30" t="s">
        <v>149</v>
      </c>
    </row>
    <row r="25" spans="1:26" x14ac:dyDescent="0.4">
      <c r="A25" s="50" t="s">
        <v>150</v>
      </c>
      <c r="B25" s="51">
        <v>17305110326.170647</v>
      </c>
      <c r="C25" s="51">
        <v>17305110326.170647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>
        <v>17305110326.170647</v>
      </c>
      <c r="Y25" s="51">
        <v>0</v>
      </c>
      <c r="Z25" s="30" t="s">
        <v>151</v>
      </c>
    </row>
    <row r="26" spans="1:26" x14ac:dyDescent="0.4">
      <c r="A26" s="50" t="s">
        <v>152</v>
      </c>
      <c r="B26" s="51">
        <v>5626203863.4167156</v>
      </c>
      <c r="C26" s="51">
        <v>5626203863.4167156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>
        <v>5626203863.4167156</v>
      </c>
      <c r="Y26" s="51">
        <v>0</v>
      </c>
      <c r="Z26" s="30" t="s">
        <v>153</v>
      </c>
    </row>
    <row r="27" spans="1:26" x14ac:dyDescent="0.4">
      <c r="A27" s="50" t="s">
        <v>154</v>
      </c>
      <c r="B27" s="51">
        <v>369851216.8982836</v>
      </c>
      <c r="C27" s="51">
        <v>369851216.8982836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>
        <v>369851216.8982836</v>
      </c>
      <c r="Y27" s="51">
        <v>0</v>
      </c>
      <c r="Z27" s="30" t="s">
        <v>155</v>
      </c>
    </row>
    <row r="28" spans="1:26" x14ac:dyDescent="0.4">
      <c r="A28" s="50" t="s">
        <v>156</v>
      </c>
      <c r="B28" s="51">
        <v>5344991031.2287035</v>
      </c>
      <c r="C28" s="51">
        <v>5344991031.2287035</v>
      </c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>
        <v>5344991031.2287035</v>
      </c>
      <c r="Y28" s="51">
        <v>0</v>
      </c>
      <c r="Z28" s="30" t="s">
        <v>157</v>
      </c>
    </row>
    <row r="29" spans="1:26" x14ac:dyDescent="0.4">
      <c r="A29" s="50" t="s">
        <v>158</v>
      </c>
      <c r="B29" s="51">
        <v>7203191457.5112362</v>
      </c>
      <c r="C29" s="51">
        <v>7203191457.5112362</v>
      </c>
      <c r="D29" s="51">
        <v>728790.00290973007</v>
      </c>
      <c r="E29" s="51">
        <v>728790.00290973007</v>
      </c>
      <c r="F29" s="51"/>
      <c r="G29" s="51"/>
      <c r="H29" s="51"/>
      <c r="I29" s="51"/>
      <c r="J29" s="51"/>
      <c r="K29" s="51"/>
      <c r="L29" s="51">
        <v>728790.00290973007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>
        <v>7202462667.5083265</v>
      </c>
      <c r="Y29" s="51">
        <v>-1.0117598667319937E-2</v>
      </c>
      <c r="Z29" s="30" t="s">
        <v>159</v>
      </c>
    </row>
    <row r="30" spans="1:26" x14ac:dyDescent="0.4">
      <c r="A30" s="50" t="s">
        <v>160</v>
      </c>
      <c r="B30" s="51">
        <v>7306249887.5936651</v>
      </c>
      <c r="C30" s="51">
        <v>7306249887.5936651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>
        <v>368628802.03546697</v>
      </c>
      <c r="T30" s="51">
        <v>368628802.03546697</v>
      </c>
      <c r="U30" s="51"/>
      <c r="V30" s="51"/>
      <c r="W30" s="51"/>
      <c r="X30" s="51">
        <v>7674878689.6291323</v>
      </c>
      <c r="Y30" s="51">
        <v>5.0453900113848436</v>
      </c>
      <c r="Z30" s="30" t="s">
        <v>161</v>
      </c>
    </row>
    <row r="31" spans="1:26" x14ac:dyDescent="0.4">
      <c r="A31" s="50" t="s">
        <v>162</v>
      </c>
      <c r="B31" s="51">
        <v>4736855897.8493223</v>
      </c>
      <c r="C31" s="51">
        <v>4736855897.8493223</v>
      </c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>
        <v>4736855897.8493223</v>
      </c>
      <c r="Y31" s="51">
        <v>0</v>
      </c>
      <c r="Z31" s="30" t="s">
        <v>163</v>
      </c>
    </row>
    <row r="32" spans="1:26" x14ac:dyDescent="0.4">
      <c r="A32" s="50" t="s">
        <v>164</v>
      </c>
      <c r="B32" s="51">
        <v>8717751878.5054245</v>
      </c>
      <c r="C32" s="51">
        <v>8717751878.5054245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>
        <v>8717751878.5054245</v>
      </c>
      <c r="Y32" s="51">
        <v>0</v>
      </c>
      <c r="Z32" s="30" t="s">
        <v>165</v>
      </c>
    </row>
    <row r="33" spans="1:26" x14ac:dyDescent="0.4">
      <c r="A33" s="50" t="s">
        <v>166</v>
      </c>
      <c r="B33" s="51">
        <v>463620796.44402999</v>
      </c>
      <c r="C33" s="51">
        <v>463620796.44402999</v>
      </c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>
        <v>463620796.44402999</v>
      </c>
      <c r="Y33" s="51">
        <v>0</v>
      </c>
      <c r="Z33" s="30" t="s">
        <v>167</v>
      </c>
    </row>
    <row r="34" spans="1:26" x14ac:dyDescent="0.4">
      <c r="A34" s="50" t="s">
        <v>168</v>
      </c>
      <c r="B34" s="51">
        <v>2006199939.3428848</v>
      </c>
      <c r="C34" s="51">
        <v>2006199939.3428848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>
        <v>2006199939.3428848</v>
      </c>
      <c r="Y34" s="51">
        <v>0</v>
      </c>
      <c r="Z34" s="30" t="s">
        <v>169</v>
      </c>
    </row>
    <row r="35" spans="1:26" x14ac:dyDescent="0.4">
      <c r="A35" s="50" t="s">
        <v>170</v>
      </c>
      <c r="B35" s="51">
        <v>1444291598.7557898</v>
      </c>
      <c r="C35" s="51">
        <v>1444291598.7557898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>
        <v>1444291598.7557898</v>
      </c>
      <c r="Y35" s="51">
        <v>0</v>
      </c>
      <c r="Z35" s="30" t="s">
        <v>171</v>
      </c>
    </row>
    <row r="36" spans="1:26" x14ac:dyDescent="0.4">
      <c r="A36" s="50" t="s">
        <v>172</v>
      </c>
      <c r="B36" s="51">
        <v>26896570237.353073</v>
      </c>
      <c r="C36" s="51">
        <v>26896570237.353073</v>
      </c>
      <c r="D36" s="51">
        <v>102080.00143070999</v>
      </c>
      <c r="E36" s="51">
        <v>102080.00143070999</v>
      </c>
      <c r="F36" s="51"/>
      <c r="G36" s="51"/>
      <c r="H36" s="51"/>
      <c r="I36" s="51"/>
      <c r="J36" s="51"/>
      <c r="K36" s="51"/>
      <c r="L36" s="51">
        <v>102080.00143070999</v>
      </c>
      <c r="M36" s="51"/>
      <c r="N36" s="51"/>
      <c r="O36" s="51"/>
      <c r="P36" s="51"/>
      <c r="Q36" s="51"/>
      <c r="R36" s="51"/>
      <c r="S36" s="51">
        <v>6843537307.5775404</v>
      </c>
      <c r="T36" s="51"/>
      <c r="U36" s="51">
        <v>6843537307.5775404</v>
      </c>
      <c r="V36" s="51"/>
      <c r="W36" s="51"/>
      <c r="X36" s="51">
        <v>33740005464.929184</v>
      </c>
      <c r="Y36" s="51">
        <v>25.443523717652937</v>
      </c>
      <c r="Z36" s="30" t="s">
        <v>173</v>
      </c>
    </row>
    <row r="37" spans="1:26" x14ac:dyDescent="0.4">
      <c r="A37" s="50" t="s">
        <v>174</v>
      </c>
      <c r="B37" s="51">
        <v>3205085611.3536129</v>
      </c>
      <c r="C37" s="51">
        <v>3205085611.3536129</v>
      </c>
      <c r="D37" s="51">
        <v>5459358.0008961447</v>
      </c>
      <c r="E37" s="51">
        <v>5459358.0008961447</v>
      </c>
      <c r="F37" s="51"/>
      <c r="G37" s="51">
        <v>5459358.0008961447</v>
      </c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>
        <v>3199626253.3527169</v>
      </c>
      <c r="Y37" s="51">
        <v>-0.17033423324347055</v>
      </c>
      <c r="Z37" s="30" t="s">
        <v>175</v>
      </c>
    </row>
    <row r="38" spans="1:26" x14ac:dyDescent="0.4">
      <c r="A38" s="50" t="s">
        <v>176</v>
      </c>
      <c r="B38" s="51">
        <v>8537106706.3494129</v>
      </c>
      <c r="C38" s="51">
        <v>8537106706.3494129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>
        <v>8537106706.3494129</v>
      </c>
      <c r="Y38" s="51">
        <v>0</v>
      </c>
      <c r="Z38" s="30" t="s">
        <v>177</v>
      </c>
    </row>
    <row r="39" spans="1:26" x14ac:dyDescent="0.4">
      <c r="A39" s="50" t="s">
        <v>178</v>
      </c>
      <c r="B39" s="51">
        <v>1756255674.3350611</v>
      </c>
      <c r="C39" s="51">
        <v>1756255674.3350611</v>
      </c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>
        <v>1756255674.3350611</v>
      </c>
      <c r="Y39" s="51">
        <v>0</v>
      </c>
      <c r="Z39" s="30" t="s">
        <v>179</v>
      </c>
    </row>
    <row r="40" spans="1:26" x14ac:dyDescent="0.4">
      <c r="A40" s="50" t="s">
        <v>180</v>
      </c>
      <c r="B40" s="51">
        <v>451068339.98698729</v>
      </c>
      <c r="C40" s="51">
        <v>451068339.98698729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>
        <v>451068339.98698729</v>
      </c>
      <c r="Y40" s="51">
        <v>0</v>
      </c>
      <c r="Z40" s="30" t="s">
        <v>181</v>
      </c>
    </row>
    <row r="41" spans="1:26" x14ac:dyDescent="0.4">
      <c r="A41" s="50" t="s">
        <v>182</v>
      </c>
      <c r="B41" s="51">
        <v>1837449840.5041072</v>
      </c>
      <c r="C41" s="51">
        <v>1837449840.5041072</v>
      </c>
      <c r="D41" s="51">
        <v>2796.0007759649998</v>
      </c>
      <c r="E41" s="51">
        <v>2796.0007759649998</v>
      </c>
      <c r="F41" s="51">
        <v>2796.0007759649998</v>
      </c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>
        <v>1837447044.5033312</v>
      </c>
      <c r="Y41" s="51">
        <v>-1.5216746135967378E-4</v>
      </c>
      <c r="Z41" s="30" t="s">
        <v>183</v>
      </c>
    </row>
    <row r="42" spans="1:26" x14ac:dyDescent="0.4">
      <c r="A42" s="50" t="s">
        <v>184</v>
      </c>
      <c r="B42" s="51">
        <v>6506939748.1807766</v>
      </c>
      <c r="C42" s="51">
        <v>6506939748.1807766</v>
      </c>
      <c r="D42" s="51">
        <v>3417.0011395199999</v>
      </c>
      <c r="E42" s="51">
        <v>3417.0011395199999</v>
      </c>
      <c r="F42" s="51"/>
      <c r="G42" s="51"/>
      <c r="H42" s="51"/>
      <c r="I42" s="51"/>
      <c r="J42" s="51"/>
      <c r="K42" s="51"/>
      <c r="L42" s="51"/>
      <c r="M42" s="51">
        <v>3417.0011395199999</v>
      </c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>
        <v>6506936331.179637</v>
      </c>
      <c r="Y42" s="51">
        <v>-5.2513182415683812E-5</v>
      </c>
      <c r="Z42" s="30" t="s">
        <v>185</v>
      </c>
    </row>
    <row r="43" spans="1:26" x14ac:dyDescent="0.4">
      <c r="A43" s="50" t="s">
        <v>186</v>
      </c>
      <c r="B43" s="51">
        <v>2568309415.2404995</v>
      </c>
      <c r="C43" s="51">
        <v>2568309415.2404995</v>
      </c>
      <c r="D43" s="51">
        <v>2717.99860068</v>
      </c>
      <c r="E43" s="51">
        <v>2717.99860068</v>
      </c>
      <c r="F43" s="51"/>
      <c r="G43" s="51"/>
      <c r="H43" s="51"/>
      <c r="I43" s="51"/>
      <c r="J43" s="51"/>
      <c r="K43" s="51"/>
      <c r="L43" s="51"/>
      <c r="M43" s="51">
        <v>2717.99860068</v>
      </c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>
        <v>2568306697.241899</v>
      </c>
      <c r="Y43" s="51">
        <v>-1.058283158701275E-4</v>
      </c>
      <c r="Z43" s="30" t="s">
        <v>187</v>
      </c>
    </row>
    <row r="44" spans="1:26" x14ac:dyDescent="0.4">
      <c r="A44" s="50" t="s">
        <v>188</v>
      </c>
      <c r="B44" s="51">
        <v>2707769994.5946989</v>
      </c>
      <c r="C44" s="51">
        <v>2707769994.5946989</v>
      </c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>
        <v>2707769994.5946989</v>
      </c>
      <c r="Y44" s="51">
        <v>0</v>
      </c>
      <c r="Z44" s="30" t="s">
        <v>189</v>
      </c>
    </row>
    <row r="45" spans="1:26" x14ac:dyDescent="0.4">
      <c r="A45" s="50" t="s">
        <v>190</v>
      </c>
      <c r="B45" s="51">
        <v>263528338.98224071</v>
      </c>
      <c r="C45" s="51">
        <v>263528338.98224071</v>
      </c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>
        <v>263528338.98224071</v>
      </c>
      <c r="Y45" s="51">
        <v>0</v>
      </c>
      <c r="Z45" s="30" t="s">
        <v>191</v>
      </c>
    </row>
    <row r="46" spans="1:26" x14ac:dyDescent="0.4">
      <c r="A46" s="50" t="s">
        <v>192</v>
      </c>
      <c r="B46" s="51">
        <v>24356168.017082952</v>
      </c>
      <c r="C46" s="51">
        <v>24356168.017082952</v>
      </c>
      <c r="D46" s="51">
        <v>18637.999024724999</v>
      </c>
      <c r="E46" s="51">
        <v>18637.999024724999</v>
      </c>
      <c r="F46" s="51">
        <v>18637.999024724999</v>
      </c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>
        <v>24337530.018058226</v>
      </c>
      <c r="Y46" s="51">
        <v>-7.6522706739640289E-2</v>
      </c>
      <c r="Z46" s="30" t="s">
        <v>193</v>
      </c>
    </row>
    <row r="47" spans="1:26" x14ac:dyDescent="0.4">
      <c r="A47" s="50" t="s">
        <v>194</v>
      </c>
      <c r="B47" s="51">
        <v>6456869349.9074783</v>
      </c>
      <c r="C47" s="51">
        <v>6456869349.9074783</v>
      </c>
      <c r="D47" s="51">
        <v>80882.002840544999</v>
      </c>
      <c r="E47" s="51">
        <v>80882.002840544999</v>
      </c>
      <c r="F47" s="51">
        <v>38813.002634564997</v>
      </c>
      <c r="G47" s="51">
        <v>42069.000205979995</v>
      </c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>
        <v>6456788467.9046373</v>
      </c>
      <c r="Y47" s="51">
        <v>-1.2526504480403458E-3</v>
      </c>
      <c r="Z47" s="30" t="s">
        <v>195</v>
      </c>
    </row>
    <row r="48" spans="1:26" x14ac:dyDescent="0.4">
      <c r="A48" s="50" t="s">
        <v>196</v>
      </c>
      <c r="B48" s="51">
        <v>34483277937.169235</v>
      </c>
      <c r="C48" s="51">
        <v>34483277937.169235</v>
      </c>
      <c r="D48" s="51">
        <v>463662106.81468213</v>
      </c>
      <c r="E48" s="51">
        <v>463662106.81468213</v>
      </c>
      <c r="F48" s="51">
        <v>290264979.97872287</v>
      </c>
      <c r="G48" s="51"/>
      <c r="H48" s="51"/>
      <c r="I48" s="51"/>
      <c r="J48" s="51"/>
      <c r="K48" s="51"/>
      <c r="L48" s="51">
        <v>151089.000458625</v>
      </c>
      <c r="M48" s="51">
        <v>1505.0177216999998</v>
      </c>
      <c r="N48" s="51"/>
      <c r="O48" s="51"/>
      <c r="P48" s="51">
        <v>173244532.81777897</v>
      </c>
      <c r="Q48" s="51"/>
      <c r="R48" s="51"/>
      <c r="S48" s="51"/>
      <c r="T48" s="51"/>
      <c r="U48" s="51"/>
      <c r="V48" s="51"/>
      <c r="W48" s="51"/>
      <c r="X48" s="51">
        <v>34019615830.354553</v>
      </c>
      <c r="Y48" s="51">
        <v>-1.3445998598494737</v>
      </c>
      <c r="Z48" s="30" t="s">
        <v>197</v>
      </c>
    </row>
    <row r="49" spans="1:26" x14ac:dyDescent="0.4">
      <c r="A49" s="50" t="s">
        <v>198</v>
      </c>
      <c r="B49" s="51">
        <v>49592732261.032555</v>
      </c>
      <c r="C49" s="51">
        <v>49592732261.032555</v>
      </c>
      <c r="D49" s="51">
        <v>3015708.004575585</v>
      </c>
      <c r="E49" s="51">
        <v>3015708.004575585</v>
      </c>
      <c r="F49" s="51">
        <v>2008515.0006208799</v>
      </c>
      <c r="G49" s="51">
        <v>1007193.003954705</v>
      </c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>
        <v>49589716553.027977</v>
      </c>
      <c r="Y49" s="51">
        <v>-6.0809474838054581E-3</v>
      </c>
      <c r="Z49" s="30" t="s">
        <v>199</v>
      </c>
    </row>
    <row r="50" spans="1:26" x14ac:dyDescent="0.4">
      <c r="A50" s="50" t="s">
        <v>200</v>
      </c>
      <c r="B50" s="51">
        <v>1179026347.8879759</v>
      </c>
      <c r="C50" s="51">
        <v>1179026347.8879759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>
        <v>1179026347.8879759</v>
      </c>
      <c r="Y50" s="51">
        <v>0</v>
      </c>
      <c r="Z50" s="30" t="s">
        <v>201</v>
      </c>
    </row>
    <row r="51" spans="1:26" x14ac:dyDescent="0.4">
      <c r="A51" s="50" t="s">
        <v>202</v>
      </c>
      <c r="B51" s="51">
        <v>1786177884.3358538</v>
      </c>
      <c r="C51" s="51">
        <v>1786177884.3358538</v>
      </c>
      <c r="D51" s="51">
        <v>8834546.9980687071</v>
      </c>
      <c r="E51" s="51">
        <v>8834546.9980687071</v>
      </c>
      <c r="F51" s="51">
        <v>461333.005946955</v>
      </c>
      <c r="G51" s="51">
        <v>8373213.9921217514</v>
      </c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>
        <v>1777343337.337785</v>
      </c>
      <c r="Y51" s="51">
        <v>-0.49460622458404907</v>
      </c>
      <c r="Z51" s="30" t="s">
        <v>203</v>
      </c>
    </row>
    <row r="52" spans="1:26" x14ac:dyDescent="0.4">
      <c r="A52" s="50" t="s">
        <v>204</v>
      </c>
      <c r="B52" s="51">
        <v>204597547.98907509</v>
      </c>
      <c r="C52" s="51">
        <v>204597547.98907509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>
        <v>204597547.98907509</v>
      </c>
      <c r="Y52" s="51">
        <v>0</v>
      </c>
      <c r="Z52" s="30" t="s">
        <v>205</v>
      </c>
    </row>
    <row r="53" spans="1:26" x14ac:dyDescent="0.4">
      <c r="A53" s="50" t="s">
        <v>206</v>
      </c>
      <c r="B53" s="51">
        <v>8799663374.6917</v>
      </c>
      <c r="C53" s="51">
        <v>8799663374.6917</v>
      </c>
      <c r="D53" s="51">
        <v>6670149.7791065853</v>
      </c>
      <c r="E53" s="51">
        <v>6670149.7791065853</v>
      </c>
      <c r="F53" s="51">
        <v>6670149.7791065853</v>
      </c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>
        <v>8792993224.9125938</v>
      </c>
      <c r="Y53" s="51">
        <v>-7.5800056150896022E-2</v>
      </c>
      <c r="Z53" s="30" t="s">
        <v>207</v>
      </c>
    </row>
    <row r="54" spans="1:26" x14ac:dyDescent="0.4">
      <c r="A54" s="50" t="s">
        <v>208</v>
      </c>
      <c r="B54" s="51">
        <v>360372.99801172054</v>
      </c>
      <c r="C54" s="51">
        <v>360372.99801172054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>
        <v>360372.99801172054</v>
      </c>
      <c r="Y54" s="51">
        <v>0</v>
      </c>
      <c r="Z54" s="30" t="s">
        <v>209</v>
      </c>
    </row>
    <row r="55" spans="1:26" x14ac:dyDescent="0.4">
      <c r="A55" s="50" t="s">
        <v>210</v>
      </c>
      <c r="B55" s="51">
        <v>7005265.9755199002</v>
      </c>
      <c r="C55" s="51">
        <v>7005265.9755199002</v>
      </c>
      <c r="D55" s="51">
        <v>47503.996938540004</v>
      </c>
      <c r="E55" s="51">
        <v>47503.996938540004</v>
      </c>
      <c r="F55" s="51">
        <v>47503.996938540004</v>
      </c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>
        <v>6957761.9785813605</v>
      </c>
      <c r="Y55" s="51">
        <v>-0.67811839128655116</v>
      </c>
      <c r="Z55" s="30" t="s">
        <v>211</v>
      </c>
    </row>
    <row r="56" spans="1:26" x14ac:dyDescent="0.4">
      <c r="A56" s="50" t="s">
        <v>212</v>
      </c>
      <c r="B56" s="51">
        <v>1689541686.6684856</v>
      </c>
      <c r="C56" s="51">
        <v>1689541686.6684856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>
        <v>1689541686.6684856</v>
      </c>
      <c r="Y56" s="51">
        <v>0</v>
      </c>
      <c r="Z56" s="30" t="s">
        <v>213</v>
      </c>
    </row>
    <row r="57" spans="1:26" x14ac:dyDescent="0.4">
      <c r="A57" s="50" t="s">
        <v>214</v>
      </c>
      <c r="B57" s="51">
        <v>4552284636.4308023</v>
      </c>
      <c r="C57" s="51">
        <v>4552284636.4308023</v>
      </c>
      <c r="D57" s="51">
        <v>5961392.0660588397</v>
      </c>
      <c r="E57" s="51">
        <v>5961392.0660588397</v>
      </c>
      <c r="F57" s="51">
        <v>5948154.0629909998</v>
      </c>
      <c r="G57" s="51"/>
      <c r="H57" s="51"/>
      <c r="I57" s="51"/>
      <c r="J57" s="51"/>
      <c r="K57" s="51"/>
      <c r="L57" s="51"/>
      <c r="M57" s="51"/>
      <c r="N57" s="51"/>
      <c r="O57" s="51"/>
      <c r="P57" s="51">
        <v>13238.00306784</v>
      </c>
      <c r="Q57" s="51"/>
      <c r="R57" s="51"/>
      <c r="S57" s="51"/>
      <c r="T57" s="51"/>
      <c r="U57" s="51"/>
      <c r="V57" s="51"/>
      <c r="W57" s="51"/>
      <c r="X57" s="51">
        <v>4546323244.3647432</v>
      </c>
      <c r="Y57" s="51">
        <v>-0.13095385157491196</v>
      </c>
      <c r="Z57" s="30" t="s">
        <v>215</v>
      </c>
    </row>
    <row r="58" spans="1:26" x14ac:dyDescent="0.4">
      <c r="A58" s="50" t="s">
        <v>216</v>
      </c>
      <c r="B58" s="51">
        <v>157160777.07504034</v>
      </c>
      <c r="C58" s="51">
        <v>157160777.07504034</v>
      </c>
      <c r="D58" s="51">
        <v>567816.99912656995</v>
      </c>
      <c r="E58" s="51">
        <v>567816.99912656995</v>
      </c>
      <c r="F58" s="51">
        <v>931.99921649999999</v>
      </c>
      <c r="G58" s="51"/>
      <c r="H58" s="51"/>
      <c r="I58" s="51"/>
      <c r="J58" s="51"/>
      <c r="K58" s="51"/>
      <c r="L58" s="51">
        <v>566884.99991006998</v>
      </c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>
        <v>156592960.07591376</v>
      </c>
      <c r="Y58" s="51">
        <v>-0.36129688952572747</v>
      </c>
      <c r="Z58" s="30" t="s">
        <v>217</v>
      </c>
    </row>
    <row r="59" spans="1:26" x14ac:dyDescent="0.4">
      <c r="A59" s="50" t="s">
        <v>218</v>
      </c>
      <c r="B59" s="51">
        <v>12286045.988007983</v>
      </c>
      <c r="C59" s="51">
        <v>12286045.988007983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>
        <v>12286045.988007983</v>
      </c>
      <c r="Y59" s="51">
        <v>0</v>
      </c>
      <c r="Z59" s="30" t="s">
        <v>219</v>
      </c>
    </row>
    <row r="60" spans="1:26" x14ac:dyDescent="0.4">
      <c r="A60" s="50" t="s">
        <v>220</v>
      </c>
      <c r="B60" s="51">
        <v>76235338.979763299</v>
      </c>
      <c r="C60" s="51">
        <v>76235338.979763299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>
        <v>76235338.979763299</v>
      </c>
      <c r="Y60" s="51">
        <v>0</v>
      </c>
      <c r="Z60" s="30" t="s">
        <v>221</v>
      </c>
    </row>
    <row r="61" spans="1:26" x14ac:dyDescent="0.4">
      <c r="A61" s="50" t="s">
        <v>222</v>
      </c>
      <c r="B61" s="51">
        <v>522033479.51835477</v>
      </c>
      <c r="C61" s="51">
        <v>522033479.51835477</v>
      </c>
      <c r="D61" s="51">
        <v>279.99995246999998</v>
      </c>
      <c r="E61" s="51">
        <v>279.99995246999998</v>
      </c>
      <c r="F61" s="51">
        <v>279.99995246999998</v>
      </c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>
        <v>522033199.51840228</v>
      </c>
      <c r="Y61" s="51">
        <v>-5.3636397564661035E-5</v>
      </c>
      <c r="Z61" s="30" t="s">
        <v>223</v>
      </c>
    </row>
    <row r="62" spans="1:26" x14ac:dyDescent="0.4">
      <c r="A62" s="50" t="s">
        <v>224</v>
      </c>
      <c r="B62" s="51">
        <v>37510368.999046057</v>
      </c>
      <c r="C62" s="51">
        <v>37510368.999046057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>
        <v>37510368.999046057</v>
      </c>
      <c r="Y62" s="51">
        <v>0</v>
      </c>
      <c r="Z62" s="30" t="s">
        <v>225</v>
      </c>
    </row>
    <row r="63" spans="1:26" x14ac:dyDescent="0.4">
      <c r="A63" s="50" t="s">
        <v>226</v>
      </c>
      <c r="B63" s="51">
        <v>1453262061.7367601</v>
      </c>
      <c r="C63" s="51">
        <v>1453262061.7367601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>
        <v>1453262061.7367601</v>
      </c>
      <c r="Y63" s="51">
        <v>0</v>
      </c>
      <c r="Z63" s="30" t="s">
        <v>227</v>
      </c>
    </row>
    <row r="64" spans="1:26" x14ac:dyDescent="0.4">
      <c r="A64" s="50" t="s">
        <v>228</v>
      </c>
      <c r="B64" s="51">
        <v>2963578953.4848399</v>
      </c>
      <c r="C64" s="51">
        <v>2963578953.4848399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>
        <v>2963578953.4848399</v>
      </c>
      <c r="Y64" s="51">
        <v>0</v>
      </c>
      <c r="Z64" s="30" t="s">
        <v>229</v>
      </c>
    </row>
    <row r="65" spans="1:26" x14ac:dyDescent="0.4">
      <c r="A65" s="50" t="s">
        <v>230</v>
      </c>
      <c r="B65" s="51">
        <v>1641953526.7665787</v>
      </c>
      <c r="C65" s="51">
        <v>1641953526.7665787</v>
      </c>
      <c r="D65" s="51">
        <v>345728.00134080002</v>
      </c>
      <c r="E65" s="51">
        <v>345728.00134080002</v>
      </c>
      <c r="F65" s="51">
        <v>345728.00134080002</v>
      </c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>
        <v>1641607798.7652378</v>
      </c>
      <c r="Y65" s="51">
        <v>-2.1055894439454197E-2</v>
      </c>
      <c r="Z65" s="30" t="s">
        <v>231</v>
      </c>
    </row>
    <row r="66" spans="1:26" x14ac:dyDescent="0.4">
      <c r="A66" s="50" t="s">
        <v>232</v>
      </c>
      <c r="B66" s="51">
        <v>469059940.6784755</v>
      </c>
      <c r="C66" s="51">
        <v>469059940.6784755</v>
      </c>
      <c r="D66" s="51">
        <v>14479.000199685001</v>
      </c>
      <c r="E66" s="51">
        <v>14479.000199685001</v>
      </c>
      <c r="F66" s="51">
        <v>14479.000199685001</v>
      </c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>
        <v>469045461.67827582</v>
      </c>
      <c r="Y66" s="51">
        <v>-3.0868123546709818E-3</v>
      </c>
      <c r="Z66" s="30" t="s">
        <v>233</v>
      </c>
    </row>
    <row r="67" spans="1:26" x14ac:dyDescent="0.4">
      <c r="A67" s="50" t="s">
        <v>234</v>
      </c>
      <c r="B67" s="51">
        <v>362582741.09723735</v>
      </c>
      <c r="C67" s="51">
        <v>362582741.09723735</v>
      </c>
      <c r="D67" s="51">
        <v>1490.99865264</v>
      </c>
      <c r="E67" s="51">
        <v>1490.99865264</v>
      </c>
      <c r="F67" s="51">
        <v>1490.99865264</v>
      </c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>
        <v>362581250.09858471</v>
      </c>
      <c r="Y67" s="51">
        <v>-4.1121611252785726E-4</v>
      </c>
      <c r="Z67" s="30" t="s">
        <v>235</v>
      </c>
    </row>
    <row r="68" spans="1:26" x14ac:dyDescent="0.4">
      <c r="A68" s="50" t="s">
        <v>236</v>
      </c>
      <c r="B68" s="51">
        <v>508436945.99001163</v>
      </c>
      <c r="C68" s="51">
        <v>508436945.99001163</v>
      </c>
      <c r="D68" s="51">
        <v>318992.99884451996</v>
      </c>
      <c r="E68" s="51">
        <v>318992.99884451996</v>
      </c>
      <c r="F68" s="51">
        <v>318992.99884451996</v>
      </c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>
        <v>508117952.99116713</v>
      </c>
      <c r="Y68" s="51">
        <v>-6.2739932918008501E-2</v>
      </c>
      <c r="Z68" s="30" t="s">
        <v>237</v>
      </c>
    </row>
    <row r="69" spans="1:26" x14ac:dyDescent="0.4">
      <c r="A69" s="50" t="s">
        <v>238</v>
      </c>
      <c r="B69" s="51">
        <v>763673646.2498616</v>
      </c>
      <c r="C69" s="51">
        <v>763673646.2498616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>
        <v>763673646.2498616</v>
      </c>
      <c r="Y69" s="51">
        <v>0</v>
      </c>
      <c r="Z69" s="30" t="s">
        <v>239</v>
      </c>
    </row>
    <row r="70" spans="1:26" x14ac:dyDescent="0.4">
      <c r="A70" s="50" t="s">
        <v>240</v>
      </c>
      <c r="B70" s="51">
        <v>3459824366.3455782</v>
      </c>
      <c r="C70" s="51">
        <v>3459824366.3455782</v>
      </c>
      <c r="D70" s="51">
        <v>273234.01020754501</v>
      </c>
      <c r="E70" s="51">
        <v>273234.01020754501</v>
      </c>
      <c r="F70" s="51">
        <v>228612.01059126004</v>
      </c>
      <c r="G70" s="51">
        <v>44621.999616285</v>
      </c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>
        <v>3459551132.3353705</v>
      </c>
      <c r="Y70" s="51">
        <v>-7.8973375893139647E-3</v>
      </c>
      <c r="Z70" s="30" t="s">
        <v>241</v>
      </c>
    </row>
    <row r="71" spans="1:26" x14ac:dyDescent="0.4">
      <c r="A71" s="50" t="s">
        <v>242</v>
      </c>
      <c r="B71" s="51">
        <v>1774394272.1377306</v>
      </c>
      <c r="C71" s="51">
        <v>1774394272.1377306</v>
      </c>
      <c r="D71" s="51">
        <v>1142374.040879535</v>
      </c>
      <c r="E71" s="51">
        <v>1142374.040879535</v>
      </c>
      <c r="F71" s="51">
        <v>632747.03969137499</v>
      </c>
      <c r="G71" s="51">
        <v>509627.00118815998</v>
      </c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>
        <v>1773251898.0968511</v>
      </c>
      <c r="Y71" s="51">
        <v>-6.4381071265699821E-2</v>
      </c>
      <c r="Z71" s="30" t="s">
        <v>243</v>
      </c>
    </row>
    <row r="72" spans="1:26" x14ac:dyDescent="0.4">
      <c r="A72" s="50" t="s">
        <v>244</v>
      </c>
      <c r="B72" s="51">
        <v>1149537021.3559084</v>
      </c>
      <c r="C72" s="51">
        <v>1149537021.3559084</v>
      </c>
      <c r="D72" s="51">
        <v>4167910.0068945298</v>
      </c>
      <c r="E72" s="51">
        <v>4167910.0068945298</v>
      </c>
      <c r="F72" s="51">
        <v>3389082.004037295</v>
      </c>
      <c r="G72" s="51"/>
      <c r="H72" s="51"/>
      <c r="I72" s="51"/>
      <c r="J72" s="51"/>
      <c r="K72" s="51"/>
      <c r="L72" s="51">
        <v>778828.00285723503</v>
      </c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>
        <v>1145369111.3490138</v>
      </c>
      <c r="Y72" s="51">
        <v>-0.36257292540073499</v>
      </c>
      <c r="Z72" s="30" t="s">
        <v>245</v>
      </c>
    </row>
    <row r="73" spans="1:26" x14ac:dyDescent="0.4">
      <c r="A73" s="50" t="s">
        <v>246</v>
      </c>
      <c r="B73" s="51">
        <v>1360931161.6370294</v>
      </c>
      <c r="C73" s="51">
        <v>1360931161.6370294</v>
      </c>
      <c r="D73" s="51">
        <v>811683.00431464508</v>
      </c>
      <c r="E73" s="51">
        <v>811683.00431464508</v>
      </c>
      <c r="F73" s="51">
        <v>89061.995199059995</v>
      </c>
      <c r="G73" s="51">
        <v>722621.00911558513</v>
      </c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>
        <v>1360119478.6327147</v>
      </c>
      <c r="Y73" s="51">
        <v>-5.9641738479873453E-2</v>
      </c>
      <c r="Z73" s="30" t="s">
        <v>247</v>
      </c>
    </row>
    <row r="74" spans="1:26" x14ac:dyDescent="0.4">
      <c r="A74" s="50" t="s">
        <v>248</v>
      </c>
      <c r="B74" s="51">
        <v>169923133.96226099</v>
      </c>
      <c r="C74" s="51">
        <v>169923133.96226099</v>
      </c>
      <c r="D74" s="51">
        <v>1821331.0086342299</v>
      </c>
      <c r="E74" s="51">
        <v>1821331.0086342299</v>
      </c>
      <c r="F74" s="51">
        <v>9211.0067215649997</v>
      </c>
      <c r="G74" s="51">
        <v>1806218.0019765899</v>
      </c>
      <c r="H74" s="51"/>
      <c r="I74" s="51"/>
      <c r="J74" s="51"/>
      <c r="K74" s="51"/>
      <c r="L74" s="51"/>
      <c r="M74" s="51">
        <v>5901.9999360749998</v>
      </c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>
        <v>168101802.95362675</v>
      </c>
      <c r="Y74" s="51">
        <v>-1.0718558245510863</v>
      </c>
      <c r="Z74" s="30" t="s">
        <v>249</v>
      </c>
    </row>
    <row r="75" spans="1:26" x14ac:dyDescent="0.4">
      <c r="A75" s="50" t="s">
        <v>250</v>
      </c>
      <c r="B75" s="51">
        <v>4462643.978300075</v>
      </c>
      <c r="C75" s="51">
        <v>4462643.978300075</v>
      </c>
      <c r="D75" s="51">
        <v>23199.999188264999</v>
      </c>
      <c r="E75" s="51">
        <v>23199.999188264999</v>
      </c>
      <c r="F75" s="51">
        <v>23199.999188264999</v>
      </c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>
        <v>4439443.9791118102</v>
      </c>
      <c r="Y75" s="51">
        <v>-0.51987116384539045</v>
      </c>
      <c r="Z75" s="30" t="s">
        <v>251</v>
      </c>
    </row>
    <row r="76" spans="1:26" x14ac:dyDescent="0.4">
      <c r="A76" s="50" t="s">
        <v>252</v>
      </c>
      <c r="B76" s="51">
        <v>90265096.945982352</v>
      </c>
      <c r="C76" s="51">
        <v>90265096.945982352</v>
      </c>
      <c r="D76" s="51">
        <v>1090.001378205</v>
      </c>
      <c r="E76" s="51">
        <v>1090.001378205</v>
      </c>
      <c r="F76" s="51">
        <v>1090.001378205</v>
      </c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>
        <v>90264006.944604144</v>
      </c>
      <c r="Y76" s="51">
        <v>-1.2075557608503895E-3</v>
      </c>
      <c r="Z76" s="30" t="s">
        <v>253</v>
      </c>
    </row>
    <row r="77" spans="1:26" x14ac:dyDescent="0.4">
      <c r="A77" s="50" t="s">
        <v>254</v>
      </c>
      <c r="B77" s="51">
        <v>2357112388.9418263</v>
      </c>
      <c r="C77" s="51">
        <v>2357112388.9418263</v>
      </c>
      <c r="D77" s="51">
        <v>895613.01038955001</v>
      </c>
      <c r="E77" s="51">
        <v>895613.01038955001</v>
      </c>
      <c r="F77" s="51">
        <v>295278.99943086004</v>
      </c>
      <c r="G77" s="51">
        <v>600334.01095868996</v>
      </c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>
        <v>2356216775.931437</v>
      </c>
      <c r="Y77" s="51">
        <v>-3.799619460620602E-2</v>
      </c>
      <c r="Z77" s="30" t="s">
        <v>255</v>
      </c>
    </row>
    <row r="78" spans="1:26" x14ac:dyDescent="0.4">
      <c r="A78" s="50" t="s">
        <v>256</v>
      </c>
      <c r="B78" s="51">
        <v>2025848035.5009062</v>
      </c>
      <c r="C78" s="51">
        <v>2025848035.5009062</v>
      </c>
      <c r="D78" s="51">
        <v>61600.030187445002</v>
      </c>
      <c r="E78" s="51">
        <v>61600.030187445002</v>
      </c>
      <c r="F78" s="51">
        <v>35434.028688840001</v>
      </c>
      <c r="G78" s="51">
        <v>26166.001498605001</v>
      </c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>
        <v>2025786435.4707189</v>
      </c>
      <c r="Y78" s="51">
        <v>-3.0407034045935887E-3</v>
      </c>
      <c r="Z78" s="30" t="s">
        <v>257</v>
      </c>
    </row>
    <row r="79" spans="1:26" x14ac:dyDescent="0.4">
      <c r="A79" s="50" t="s">
        <v>258</v>
      </c>
      <c r="B79" s="51">
        <v>2113782627.9624848</v>
      </c>
      <c r="C79" s="51">
        <v>2113782627.9624848</v>
      </c>
      <c r="D79" s="51">
        <v>12177835.96939164</v>
      </c>
      <c r="E79" s="51">
        <v>12177835.96939164</v>
      </c>
      <c r="F79" s="51">
        <v>11973911.967740744</v>
      </c>
      <c r="G79" s="51">
        <v>203924.00165089499</v>
      </c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>
        <v>2101604791.9930933</v>
      </c>
      <c r="Y79" s="51">
        <v>-0.57611581287003155</v>
      </c>
      <c r="Z79" s="30" t="s">
        <v>259</v>
      </c>
    </row>
    <row r="80" spans="1:26" x14ac:dyDescent="0.4">
      <c r="A80" s="50" t="s">
        <v>260</v>
      </c>
      <c r="B80" s="51">
        <v>141838504096.63431</v>
      </c>
      <c r="C80" s="51">
        <v>141838504096.63431</v>
      </c>
      <c r="D80" s="51">
        <v>8106837366.0120115</v>
      </c>
      <c r="E80" s="51">
        <v>8106837366.0120115</v>
      </c>
      <c r="F80" s="51">
        <v>8024918281.0151682</v>
      </c>
      <c r="G80" s="51">
        <v>81919084.996843562</v>
      </c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>
        <v>133731666730.6223</v>
      </c>
      <c r="Y80" s="51">
        <v>-5.715540654947147</v>
      </c>
      <c r="Z80" s="30" t="s">
        <v>261</v>
      </c>
    </row>
    <row r="81" spans="1:26" x14ac:dyDescent="0.4">
      <c r="A81" s="50" t="s">
        <v>262</v>
      </c>
      <c r="B81" s="51">
        <v>4300567598.2585077</v>
      </c>
      <c r="C81" s="51">
        <v>4300567598.2585077</v>
      </c>
      <c r="D81" s="51">
        <v>114482.003389875</v>
      </c>
      <c r="E81" s="51">
        <v>114482.003389875</v>
      </c>
      <c r="F81" s="51">
        <v>114482.003389875</v>
      </c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>
        <v>4300453116.2551174</v>
      </c>
      <c r="Y81" s="51">
        <v>-2.6620207862020602E-3</v>
      </c>
      <c r="Z81" s="30" t="s">
        <v>263</v>
      </c>
    </row>
    <row r="82" spans="1:26" x14ac:dyDescent="0.4">
      <c r="A82" s="50" t="s">
        <v>264</v>
      </c>
      <c r="B82" s="51">
        <v>14270076159.997158</v>
      </c>
      <c r="C82" s="51">
        <v>14270076159.997158</v>
      </c>
      <c r="D82" s="51">
        <v>1412044192.1766477</v>
      </c>
      <c r="E82" s="51">
        <v>1412044192.1766477</v>
      </c>
      <c r="F82" s="51">
        <v>1075974200.4641819</v>
      </c>
      <c r="G82" s="51">
        <v>12951955.972422764</v>
      </c>
      <c r="H82" s="51"/>
      <c r="I82" s="51"/>
      <c r="J82" s="51"/>
      <c r="K82" s="51"/>
      <c r="L82" s="51"/>
      <c r="M82" s="51"/>
      <c r="N82" s="51"/>
      <c r="O82" s="51"/>
      <c r="P82" s="51">
        <v>323118035.74004281</v>
      </c>
      <c r="Q82" s="51"/>
      <c r="R82" s="51"/>
      <c r="S82" s="51"/>
      <c r="T82" s="51"/>
      <c r="U82" s="51"/>
      <c r="V82" s="51"/>
      <c r="W82" s="51"/>
      <c r="X82" s="51">
        <v>12858031967.820511</v>
      </c>
      <c r="Y82" s="51">
        <v>-9.8951412476338767</v>
      </c>
      <c r="Z82" s="30" t="s">
        <v>265</v>
      </c>
    </row>
    <row r="83" spans="1:26" x14ac:dyDescent="0.4">
      <c r="A83" s="50" t="s">
        <v>266</v>
      </c>
      <c r="B83" s="51">
        <v>16375535693.200657</v>
      </c>
      <c r="C83" s="51">
        <v>16375535693.200657</v>
      </c>
      <c r="D83" s="51">
        <v>27612.995156369998</v>
      </c>
      <c r="E83" s="51">
        <v>27612.995156369998</v>
      </c>
      <c r="F83" s="51">
        <v>27115.999774109998</v>
      </c>
      <c r="G83" s="51"/>
      <c r="H83" s="51"/>
      <c r="I83" s="51"/>
      <c r="J83" s="51"/>
      <c r="K83" s="51"/>
      <c r="L83" s="51"/>
      <c r="M83" s="51">
        <v>496.99538225999999</v>
      </c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>
        <v>16375508080.2055</v>
      </c>
      <c r="Y83" s="51">
        <v>-1.6862346169662778E-4</v>
      </c>
      <c r="Z83" s="30" t="s">
        <v>267</v>
      </c>
    </row>
    <row r="84" spans="1:26" x14ac:dyDescent="0.4">
      <c r="A84" s="50" t="s">
        <v>268</v>
      </c>
      <c r="B84" s="51">
        <v>208250128.93791193</v>
      </c>
      <c r="C84" s="51">
        <v>208250128.93791193</v>
      </c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>
        <v>208250128.93791193</v>
      </c>
      <c r="Y84" s="51">
        <v>0</v>
      </c>
      <c r="Z84" s="30" t="s">
        <v>269</v>
      </c>
    </row>
    <row r="85" spans="1:26" x14ac:dyDescent="0.4">
      <c r="A85" s="50" t="s">
        <v>270</v>
      </c>
      <c r="B85" s="51">
        <v>10955353286.003782</v>
      </c>
      <c r="C85" s="51">
        <v>10955353286.003782</v>
      </c>
      <c r="D85" s="51">
        <v>14083221.980171479</v>
      </c>
      <c r="E85" s="51">
        <v>14083221.980171479</v>
      </c>
      <c r="F85" s="51">
        <v>11454899.002849625</v>
      </c>
      <c r="G85" s="51">
        <v>390317.97970255493</v>
      </c>
      <c r="H85" s="51"/>
      <c r="I85" s="51"/>
      <c r="J85" s="51"/>
      <c r="K85" s="51"/>
      <c r="L85" s="51"/>
      <c r="M85" s="51"/>
      <c r="N85" s="51"/>
      <c r="O85" s="51"/>
      <c r="P85" s="51">
        <v>2238004.9976193001</v>
      </c>
      <c r="Q85" s="51"/>
      <c r="R85" s="51"/>
      <c r="S85" s="51"/>
      <c r="T85" s="51"/>
      <c r="U85" s="51"/>
      <c r="V85" s="51"/>
      <c r="W85" s="51"/>
      <c r="X85" s="51">
        <v>10941270064.023611</v>
      </c>
      <c r="Y85" s="51">
        <v>-0.12855105273659673</v>
      </c>
      <c r="Z85" s="30" t="s">
        <v>271</v>
      </c>
    </row>
    <row r="86" spans="1:26" x14ac:dyDescent="0.4">
      <c r="A86" s="50" t="s">
        <v>272</v>
      </c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30" t="s">
        <v>273</v>
      </c>
    </row>
    <row r="87" spans="1:26" x14ac:dyDescent="0.4">
      <c r="A87" s="50" t="s">
        <v>274</v>
      </c>
      <c r="B87" s="51">
        <v>186199544.96551731</v>
      </c>
      <c r="C87" s="51">
        <v>186199544.96551731</v>
      </c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>
        <v>186199544.96551731</v>
      </c>
      <c r="Y87" s="51">
        <v>0</v>
      </c>
      <c r="Z87" s="30" t="s">
        <v>275</v>
      </c>
    </row>
    <row r="88" spans="1:26" x14ac:dyDescent="0.4">
      <c r="A88" s="50" t="s">
        <v>276</v>
      </c>
      <c r="B88" s="51">
        <v>197204089.00463828</v>
      </c>
      <c r="C88" s="51">
        <v>197204089.00463828</v>
      </c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>
        <v>197204089.00463828</v>
      </c>
      <c r="Y88" s="51">
        <v>0</v>
      </c>
      <c r="Z88" s="30" t="s">
        <v>277</v>
      </c>
    </row>
    <row r="89" spans="1:26" x14ac:dyDescent="0.4">
      <c r="A89" s="50" t="s">
        <v>278</v>
      </c>
      <c r="B89" s="51">
        <v>1090542677.8020246</v>
      </c>
      <c r="C89" s="51">
        <v>1090542677.8020246</v>
      </c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>
        <v>1090542677.8020246</v>
      </c>
      <c r="Y89" s="51">
        <v>0</v>
      </c>
      <c r="Z89" s="30" t="s">
        <v>279</v>
      </c>
    </row>
    <row r="90" spans="1:26" x14ac:dyDescent="0.4">
      <c r="A90" s="50" t="s">
        <v>280</v>
      </c>
      <c r="B90" s="51">
        <v>800134080.89237452</v>
      </c>
      <c r="C90" s="51">
        <v>800134080.89237452</v>
      </c>
      <c r="D90" s="51">
        <v>2350205.0004586051</v>
      </c>
      <c r="E90" s="51">
        <v>2350205.0004586051</v>
      </c>
      <c r="F90" s="51">
        <v>2350205.0004586051</v>
      </c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>
        <v>797783875.89191592</v>
      </c>
      <c r="Y90" s="51">
        <v>-0.29372639618568164</v>
      </c>
      <c r="Z90" s="30" t="s">
        <v>281</v>
      </c>
    </row>
    <row r="91" spans="1:26" x14ac:dyDescent="0.4">
      <c r="A91" s="50" t="s">
        <v>282</v>
      </c>
      <c r="B91" s="51">
        <v>1786687978.8372722</v>
      </c>
      <c r="C91" s="51">
        <v>1786687978.8372722</v>
      </c>
      <c r="D91" s="51">
        <v>12138744.967742205</v>
      </c>
      <c r="E91" s="51">
        <v>12138744.967742205</v>
      </c>
      <c r="F91" s="51">
        <v>6735332.9789218334</v>
      </c>
      <c r="G91" s="51">
        <v>5403411.9888203703</v>
      </c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>
        <v>1774549233.86953</v>
      </c>
      <c r="Y91" s="51">
        <v>-0.67939926341485601</v>
      </c>
      <c r="Z91" s="30" t="s">
        <v>283</v>
      </c>
    </row>
    <row r="92" spans="1:26" x14ac:dyDescent="0.4">
      <c r="A92" s="50" t="s">
        <v>284</v>
      </c>
      <c r="B92" s="51">
        <v>2708731262.6195736</v>
      </c>
      <c r="C92" s="51">
        <v>2708731262.6195736</v>
      </c>
      <c r="D92" s="51">
        <v>65906.998348005</v>
      </c>
      <c r="E92" s="51">
        <v>65906.998348005</v>
      </c>
      <c r="F92" s="51">
        <v>34181.998262009998</v>
      </c>
      <c r="G92" s="51">
        <v>23225.001528870001</v>
      </c>
      <c r="H92" s="51"/>
      <c r="I92" s="51"/>
      <c r="J92" s="51"/>
      <c r="K92" s="51"/>
      <c r="L92" s="51">
        <v>8499.9985571249999</v>
      </c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>
        <v>2708665355.6212254</v>
      </c>
      <c r="Y92" s="51">
        <v>-2.4331316752514761E-3</v>
      </c>
      <c r="Z92" s="30" t="s">
        <v>285</v>
      </c>
    </row>
    <row r="93" spans="1:26" x14ac:dyDescent="0.4">
      <c r="A93" s="50" t="s">
        <v>286</v>
      </c>
      <c r="B93" s="51">
        <v>169280054409.55124</v>
      </c>
      <c r="C93" s="51">
        <v>169280054409.55124</v>
      </c>
      <c r="D93" s="51">
        <v>1119826172.9734113</v>
      </c>
      <c r="E93" s="51">
        <v>1119826172.9734113</v>
      </c>
      <c r="F93" s="51">
        <v>53866570.990586057</v>
      </c>
      <c r="G93" s="51">
        <v>1063239937.9861482</v>
      </c>
      <c r="H93" s="51">
        <v>2049999.99592365</v>
      </c>
      <c r="I93" s="51"/>
      <c r="J93" s="51"/>
      <c r="K93" s="51"/>
      <c r="L93" s="51"/>
      <c r="M93" s="51"/>
      <c r="N93" s="51"/>
      <c r="O93" s="51"/>
      <c r="P93" s="51">
        <v>669664.00075315498</v>
      </c>
      <c r="Q93" s="51"/>
      <c r="R93" s="51"/>
      <c r="S93" s="51"/>
      <c r="T93" s="51"/>
      <c r="U93" s="51"/>
      <c r="V93" s="51"/>
      <c r="W93" s="51"/>
      <c r="X93" s="51">
        <v>168160228236.57782</v>
      </c>
      <c r="Y93" s="51">
        <v>-0.66152281016175973</v>
      </c>
      <c r="Z93" s="30" t="s">
        <v>287</v>
      </c>
    </row>
    <row r="94" spans="1:26" x14ac:dyDescent="0.4">
      <c r="A94" s="50" t="s">
        <v>288</v>
      </c>
      <c r="B94" s="51">
        <v>193395826576.74255</v>
      </c>
      <c r="C94" s="51">
        <v>193395826576.74255</v>
      </c>
      <c r="D94" s="51">
        <v>154367796.00334686</v>
      </c>
      <c r="E94" s="51">
        <v>154367796.00334686</v>
      </c>
      <c r="F94" s="51">
        <v>35272924.001477502</v>
      </c>
      <c r="G94" s="51">
        <v>118523799.00517137</v>
      </c>
      <c r="H94" s="51">
        <v>517488.00032272504</v>
      </c>
      <c r="I94" s="51"/>
      <c r="J94" s="51"/>
      <c r="K94" s="51"/>
      <c r="L94" s="51">
        <v>41453.999528760003</v>
      </c>
      <c r="M94" s="51">
        <v>4502.9975160599997</v>
      </c>
      <c r="N94" s="51"/>
      <c r="O94" s="51"/>
      <c r="P94" s="51">
        <v>7627.9993304399995</v>
      </c>
      <c r="Q94" s="51"/>
      <c r="R94" s="51"/>
      <c r="S94" s="51"/>
      <c r="T94" s="51"/>
      <c r="U94" s="51"/>
      <c r="V94" s="51"/>
      <c r="W94" s="51"/>
      <c r="X94" s="51">
        <v>193241458780.7392</v>
      </c>
      <c r="Y94" s="51">
        <v>-7.981961076192165E-2</v>
      </c>
      <c r="Z94" s="30" t="s">
        <v>289</v>
      </c>
    </row>
    <row r="95" spans="1:26" x14ac:dyDescent="0.4">
      <c r="A95" s="50" t="s">
        <v>290</v>
      </c>
      <c r="B95" s="51">
        <v>116740030.08373749</v>
      </c>
      <c r="C95" s="51">
        <v>116740030.08373749</v>
      </c>
      <c r="D95" s="51">
        <v>52517660.095599346</v>
      </c>
      <c r="E95" s="51">
        <v>52517660.095599346</v>
      </c>
      <c r="F95" s="51">
        <v>52369553.095572464</v>
      </c>
      <c r="G95" s="51"/>
      <c r="H95" s="51"/>
      <c r="I95" s="51"/>
      <c r="J95" s="51"/>
      <c r="K95" s="51"/>
      <c r="L95" s="51">
        <v>148107.00002688001</v>
      </c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>
        <v>64222369.988138147</v>
      </c>
      <c r="Y95" s="51">
        <v>-44.986848177037892</v>
      </c>
      <c r="Z95" s="30" t="s">
        <v>291</v>
      </c>
    </row>
    <row r="96" spans="1:26" x14ac:dyDescent="0.4">
      <c r="A96" s="50" t="s">
        <v>292</v>
      </c>
      <c r="B96" s="51">
        <v>83532098542.731842</v>
      </c>
      <c r="C96" s="51">
        <v>83532098542.731842</v>
      </c>
      <c r="D96" s="51">
        <v>145934740.0016866</v>
      </c>
      <c r="E96" s="51">
        <v>145934740.0016866</v>
      </c>
      <c r="F96" s="51">
        <v>130625571.00123133</v>
      </c>
      <c r="G96" s="51">
        <v>13986908.999803394</v>
      </c>
      <c r="H96" s="51">
        <v>762588.99982984504</v>
      </c>
      <c r="I96" s="51"/>
      <c r="J96" s="51"/>
      <c r="K96" s="51"/>
      <c r="L96" s="51">
        <v>559671.00082200009</v>
      </c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>
        <v>83386163802.730148</v>
      </c>
      <c r="Y96" s="51">
        <v>-0.17470498472756443</v>
      </c>
      <c r="Z96" s="30" t="s">
        <v>293</v>
      </c>
    </row>
    <row r="97" spans="1:26" x14ac:dyDescent="0.4">
      <c r="A97" s="50" t="s">
        <v>294</v>
      </c>
      <c r="B97" s="51">
        <v>3829891252.3677483</v>
      </c>
      <c r="C97" s="51">
        <v>3829891252.3677483</v>
      </c>
      <c r="D97" s="51">
        <v>2142363107.9926531</v>
      </c>
      <c r="E97" s="51">
        <v>1472961922.9926531</v>
      </c>
      <c r="F97" s="51">
        <v>37512193.99810046</v>
      </c>
      <c r="G97" s="51">
        <v>1435449728.9945526</v>
      </c>
      <c r="H97" s="51"/>
      <c r="I97" s="51"/>
      <c r="J97" s="51"/>
      <c r="K97" s="51"/>
      <c r="L97" s="51"/>
      <c r="M97" s="51"/>
      <c r="N97" s="51"/>
      <c r="O97" s="51"/>
      <c r="P97" s="51"/>
      <c r="Q97" s="51">
        <v>669401185</v>
      </c>
      <c r="R97" s="51"/>
      <c r="S97" s="51"/>
      <c r="T97" s="51"/>
      <c r="U97" s="51"/>
      <c r="V97" s="51"/>
      <c r="W97" s="51"/>
      <c r="X97" s="51">
        <v>1687528144.3750951</v>
      </c>
      <c r="Y97" s="51">
        <v>-55.937961859052344</v>
      </c>
      <c r="Z97" s="30" t="s">
        <v>295</v>
      </c>
    </row>
    <row r="98" spans="1:26" x14ac:dyDescent="0.4">
      <c r="A98" s="50" t="s">
        <v>296</v>
      </c>
      <c r="B98" s="51">
        <v>13741690299.729191</v>
      </c>
      <c r="C98" s="51">
        <v>13741690299.729191</v>
      </c>
      <c r="D98" s="51">
        <v>13520308448.998121</v>
      </c>
      <c r="E98" s="51">
        <v>6777855.9981221855</v>
      </c>
      <c r="F98" s="51">
        <v>3105.99916011</v>
      </c>
      <c r="G98" s="51"/>
      <c r="H98" s="51">
        <v>6774749.9989620754</v>
      </c>
      <c r="I98" s="51"/>
      <c r="J98" s="51"/>
      <c r="K98" s="51"/>
      <c r="L98" s="51"/>
      <c r="M98" s="51"/>
      <c r="N98" s="51"/>
      <c r="O98" s="51"/>
      <c r="P98" s="51"/>
      <c r="Q98" s="51">
        <v>13513530593</v>
      </c>
      <c r="R98" s="51"/>
      <c r="S98" s="51"/>
      <c r="T98" s="51"/>
      <c r="U98" s="51"/>
      <c r="V98" s="51"/>
      <c r="W98" s="51"/>
      <c r="X98" s="51">
        <v>221381850.73106956</v>
      </c>
      <c r="Y98" s="51">
        <v>-98.388976567639347</v>
      </c>
      <c r="Z98" s="30" t="s">
        <v>297</v>
      </c>
    </row>
    <row r="99" spans="1:26" x14ac:dyDescent="0.4">
      <c r="A99" s="50" t="s">
        <v>298</v>
      </c>
      <c r="B99" s="51">
        <v>16104151067.340157</v>
      </c>
      <c r="C99" s="51">
        <v>16104151067.340157</v>
      </c>
      <c r="D99" s="51">
        <v>112077071.00148895</v>
      </c>
      <c r="E99" s="51">
        <v>112077071.00148895</v>
      </c>
      <c r="F99" s="51">
        <v>37764844.000546858</v>
      </c>
      <c r="G99" s="51">
        <v>73623367.99015981</v>
      </c>
      <c r="H99" s="51"/>
      <c r="I99" s="51"/>
      <c r="J99" s="51"/>
      <c r="K99" s="51"/>
      <c r="L99" s="51"/>
      <c r="M99" s="51">
        <v>688859.01078228001</v>
      </c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>
        <v>15992073996.338667</v>
      </c>
      <c r="Y99" s="51">
        <v>-0.69595143843866625</v>
      </c>
      <c r="Z99" s="30" t="s">
        <v>299</v>
      </c>
    </row>
    <row r="100" spans="1:26" x14ac:dyDescent="0.4">
      <c r="A100" s="50" t="s">
        <v>300</v>
      </c>
      <c r="B100" s="51">
        <v>1942491493.8606186</v>
      </c>
      <c r="C100" s="51">
        <v>1942491493.8606186</v>
      </c>
      <c r="D100" s="51">
        <v>177746728.98959488</v>
      </c>
      <c r="E100" s="51">
        <v>177746728.98959488</v>
      </c>
      <c r="F100" s="51">
        <v>23491067.999259371</v>
      </c>
      <c r="G100" s="51">
        <v>154255660.99033549</v>
      </c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>
        <v>1764744764.8710237</v>
      </c>
      <c r="Y100" s="51">
        <v>-9.1504508282983998</v>
      </c>
      <c r="Z100" s="30" t="s">
        <v>301</v>
      </c>
    </row>
    <row r="101" spans="1:26" x14ac:dyDescent="0.4">
      <c r="A101" s="50" t="s">
        <v>302</v>
      </c>
      <c r="B101" s="51">
        <v>35316782.953147814</v>
      </c>
      <c r="C101" s="51">
        <v>35316782.953147814</v>
      </c>
      <c r="D101" s="51">
        <v>215156.99958777</v>
      </c>
      <c r="E101" s="51">
        <v>215156.99958777</v>
      </c>
      <c r="F101" s="51">
        <v>213999.99806461501</v>
      </c>
      <c r="G101" s="51"/>
      <c r="H101" s="51"/>
      <c r="I101" s="51"/>
      <c r="J101" s="51"/>
      <c r="K101" s="51"/>
      <c r="L101" s="51"/>
      <c r="M101" s="51">
        <v>1157.0015231550001</v>
      </c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>
        <v>35101625.953560047</v>
      </c>
      <c r="Y101" s="51">
        <v>-0.60922026752323355</v>
      </c>
      <c r="Z101" s="30" t="s">
        <v>303</v>
      </c>
    </row>
    <row r="102" spans="1:26" x14ac:dyDescent="0.4">
      <c r="A102" s="50" t="s">
        <v>304</v>
      </c>
      <c r="B102" s="51">
        <v>8124406.9827910662</v>
      </c>
      <c r="C102" s="51">
        <v>8124406.9827910662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>
        <v>8124406.9827910662</v>
      </c>
      <c r="Y102" s="51">
        <v>0</v>
      </c>
      <c r="Z102" s="30" t="s">
        <v>305</v>
      </c>
    </row>
    <row r="103" spans="1:26" x14ac:dyDescent="0.4">
      <c r="A103" s="50" t="s">
        <v>306</v>
      </c>
      <c r="B103" s="51">
        <v>6580233913.7475414</v>
      </c>
      <c r="C103" s="51">
        <v>6580233913.7475414</v>
      </c>
      <c r="D103" s="51">
        <v>9534963.0273675304</v>
      </c>
      <c r="E103" s="51">
        <v>9534963.0273675304</v>
      </c>
      <c r="F103" s="51">
        <v>9203905.0282261949</v>
      </c>
      <c r="G103" s="51">
        <v>331057.99914133502</v>
      </c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>
        <v>6570698950.7201738</v>
      </c>
      <c r="Y103" s="51">
        <v>-0.14490310150596589</v>
      </c>
      <c r="Z103" s="30" t="s">
        <v>307</v>
      </c>
    </row>
    <row r="104" spans="1:26" x14ac:dyDescent="0.4">
      <c r="A104" s="50" t="s">
        <v>308</v>
      </c>
      <c r="B104" s="51">
        <v>2670415504.1841502</v>
      </c>
      <c r="C104" s="51">
        <v>2670415504.1841502</v>
      </c>
      <c r="D104" s="51">
        <v>121393.00112247</v>
      </c>
      <c r="E104" s="51">
        <v>121393.00112247</v>
      </c>
      <c r="F104" s="51">
        <v>121393.00112247</v>
      </c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>
        <v>2670294111.1830277</v>
      </c>
      <c r="Y104" s="51">
        <v>-4.5458469265277114E-3</v>
      </c>
      <c r="Z104" s="30" t="s">
        <v>309</v>
      </c>
    </row>
    <row r="105" spans="1:26" x14ac:dyDescent="0.4">
      <c r="A105" s="50" t="s">
        <v>310</v>
      </c>
      <c r="B105" s="51">
        <v>1624619992.0723829</v>
      </c>
      <c r="C105" s="51">
        <v>1624619992.0723829</v>
      </c>
      <c r="D105" s="51">
        <v>303193.00152656995</v>
      </c>
      <c r="E105" s="51">
        <v>303193.00152656995</v>
      </c>
      <c r="F105" s="51">
        <v>134719.0016742</v>
      </c>
      <c r="G105" s="51">
        <v>168473.99985236998</v>
      </c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>
        <v>1624316799.0708563</v>
      </c>
      <c r="Y105" s="51">
        <v>-1.8662395083531985E-2</v>
      </c>
      <c r="Z105" s="30" t="s">
        <v>311</v>
      </c>
    </row>
    <row r="106" spans="1:26" x14ac:dyDescent="0.4">
      <c r="A106" s="50" t="s">
        <v>312</v>
      </c>
      <c r="B106" s="51">
        <v>20596672.785959654</v>
      </c>
      <c r="C106" s="51">
        <v>20596672.785959654</v>
      </c>
      <c r="D106" s="51">
        <v>2156077.9957377599</v>
      </c>
      <c r="E106" s="51">
        <v>2156077.9957377599</v>
      </c>
      <c r="F106" s="51">
        <v>2156077.9957377599</v>
      </c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>
        <v>18440594.790221892</v>
      </c>
      <c r="Y106" s="51">
        <v>-10.468088793484728</v>
      </c>
      <c r="Z106" s="30" t="s">
        <v>313</v>
      </c>
    </row>
    <row r="107" spans="1:26" x14ac:dyDescent="0.4">
      <c r="A107" s="52" t="s">
        <v>314</v>
      </c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4"/>
      <c r="Y107" s="54"/>
    </row>
    <row r="108" spans="1:26" x14ac:dyDescent="0.4">
      <c r="A108" s="52" t="s">
        <v>315</v>
      </c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4"/>
      <c r="Y108" s="54"/>
    </row>
    <row r="109" spans="1:26" x14ac:dyDescent="0.4">
      <c r="A109" s="53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5"/>
      <c r="Y109" s="55"/>
    </row>
    <row r="110" spans="1:26" x14ac:dyDescent="0.4">
      <c r="A110" s="53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5"/>
      <c r="Y110" s="55"/>
    </row>
    <row r="111" spans="1:26" x14ac:dyDescent="0.4">
      <c r="A111" s="53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5"/>
      <c r="Y111" s="55"/>
    </row>
    <row r="112" spans="1:26" x14ac:dyDescent="0.4">
      <c r="A112" s="53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5"/>
      <c r="Y112" s="55"/>
    </row>
    <row r="113" spans="1:25" x14ac:dyDescent="0.4">
      <c r="A113" s="53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5"/>
      <c r="Y113" s="55"/>
    </row>
    <row r="114" spans="1:25" x14ac:dyDescent="0.4">
      <c r="A114" s="53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5"/>
      <c r="Y114" s="55"/>
    </row>
    <row r="115" spans="1:25" x14ac:dyDescent="0.4">
      <c r="A115" s="53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5"/>
      <c r="Y115" s="55"/>
    </row>
    <row r="116" spans="1:25" x14ac:dyDescent="0.4">
      <c r="A116" s="53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5"/>
      <c r="Y116" s="55"/>
    </row>
    <row r="117" spans="1:25" x14ac:dyDescent="0.4">
      <c r="A117" s="53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5"/>
      <c r="Y117" s="55"/>
    </row>
    <row r="118" spans="1:25" x14ac:dyDescent="0.4">
      <c r="A118" s="53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5"/>
      <c r="Y118" s="55"/>
    </row>
    <row r="119" spans="1:25" x14ac:dyDescent="0.4">
      <c r="A119" s="53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5"/>
      <c r="Y119" s="55"/>
    </row>
    <row r="120" spans="1:25" x14ac:dyDescent="0.4">
      <c r="A120" s="53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5"/>
      <c r="Y120" s="55"/>
    </row>
    <row r="121" spans="1:25" x14ac:dyDescent="0.4">
      <c r="A121" s="53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5"/>
      <c r="Y121" s="55"/>
    </row>
    <row r="122" spans="1:25" x14ac:dyDescent="0.4">
      <c r="A122" s="53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5"/>
      <c r="Y122" s="55"/>
    </row>
    <row r="123" spans="1:25" x14ac:dyDescent="0.4">
      <c r="A123" s="53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5"/>
      <c r="Y123" s="55"/>
    </row>
    <row r="124" spans="1:25" x14ac:dyDescent="0.4">
      <c r="A124" s="53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5"/>
      <c r="Y124" s="55"/>
    </row>
    <row r="125" spans="1:25" x14ac:dyDescent="0.4">
      <c r="A125" s="53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5"/>
      <c r="Y125" s="55"/>
    </row>
    <row r="126" spans="1:25" x14ac:dyDescent="0.4">
      <c r="A126" s="53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5"/>
      <c r="Y126" s="55"/>
    </row>
    <row r="127" spans="1:25" x14ac:dyDescent="0.4">
      <c r="A127" s="53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5"/>
      <c r="Y127" s="55"/>
    </row>
    <row r="128" spans="1:25" x14ac:dyDescent="0.4">
      <c r="A128" s="53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5"/>
      <c r="Y128" s="55"/>
    </row>
    <row r="129" spans="1:25" x14ac:dyDescent="0.4">
      <c r="A129" s="53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5"/>
      <c r="Y129" s="55"/>
    </row>
    <row r="130" spans="1:25" x14ac:dyDescent="0.4">
      <c r="A130" s="53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5"/>
      <c r="Y130" s="55"/>
    </row>
    <row r="131" spans="1:25" x14ac:dyDescent="0.4">
      <c r="A131" s="53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5"/>
      <c r="Y131" s="55"/>
    </row>
    <row r="132" spans="1:25" x14ac:dyDescent="0.4">
      <c r="A132" s="53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5"/>
      <c r="Y132" s="55"/>
    </row>
    <row r="133" spans="1:25" x14ac:dyDescent="0.4">
      <c r="A133" s="53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5"/>
      <c r="Y133" s="55"/>
    </row>
    <row r="134" spans="1:25" x14ac:dyDescent="0.4">
      <c r="A134" s="53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5"/>
      <c r="Y134" s="55"/>
    </row>
    <row r="135" spans="1:25" x14ac:dyDescent="0.4">
      <c r="A135" s="53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5"/>
      <c r="Y135" s="55"/>
    </row>
    <row r="136" spans="1:25" x14ac:dyDescent="0.4">
      <c r="A136" s="53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5"/>
      <c r="Y136" s="55"/>
    </row>
    <row r="137" spans="1:25" x14ac:dyDescent="0.4">
      <c r="A137" s="53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5"/>
      <c r="Y137" s="55"/>
    </row>
    <row r="138" spans="1:25" x14ac:dyDescent="0.4">
      <c r="A138" s="53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5"/>
      <c r="Y138" s="55"/>
    </row>
    <row r="139" spans="1:25" x14ac:dyDescent="0.4">
      <c r="A139" s="53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5"/>
      <c r="Y139" s="55"/>
    </row>
    <row r="140" spans="1:25" x14ac:dyDescent="0.4">
      <c r="A140" s="53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5"/>
      <c r="Y140" s="55"/>
    </row>
    <row r="141" spans="1:25" x14ac:dyDescent="0.4">
      <c r="A141" s="53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5"/>
      <c r="Y141" s="55"/>
    </row>
    <row r="142" spans="1:25" x14ac:dyDescent="0.4">
      <c r="A142" s="53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5"/>
      <c r="Y142" s="55"/>
    </row>
    <row r="143" spans="1:25" x14ac:dyDescent="0.4">
      <c r="A143" s="53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5"/>
      <c r="Y143" s="55"/>
    </row>
    <row r="144" spans="1:25" x14ac:dyDescent="0.4">
      <c r="A144" s="53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5"/>
      <c r="Y144" s="55"/>
    </row>
    <row r="145" spans="1:26" x14ac:dyDescent="0.4">
      <c r="A145" s="53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5"/>
      <c r="Y145" s="55"/>
    </row>
    <row r="146" spans="1:26" x14ac:dyDescent="0.4">
      <c r="A146" s="53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5"/>
      <c r="Y146" s="55"/>
    </row>
    <row r="147" spans="1:26" x14ac:dyDescent="0.4">
      <c r="A147" s="53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5"/>
      <c r="Y147" s="55"/>
    </row>
    <row r="148" spans="1:26" x14ac:dyDescent="0.4">
      <c r="A148" s="53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5"/>
      <c r="Y148" s="55"/>
    </row>
    <row r="149" spans="1:26" x14ac:dyDescent="0.4">
      <c r="A149" s="53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5"/>
      <c r="Y149" s="55"/>
    </row>
    <row r="150" spans="1:26" x14ac:dyDescent="0.4">
      <c r="A150" s="53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5"/>
      <c r="Y150" s="55"/>
    </row>
    <row r="151" spans="1:26" x14ac:dyDescent="0.4">
      <c r="A151" s="53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5"/>
      <c r="Y151" s="55"/>
    </row>
    <row r="152" spans="1:26" x14ac:dyDescent="0.4">
      <c r="A152" s="53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5"/>
      <c r="Y152" s="55"/>
    </row>
    <row r="153" spans="1:26" s="49" customFormat="1" x14ac:dyDescent="0.4">
      <c r="A153" s="46" t="s">
        <v>316</v>
      </c>
      <c r="B153" s="47">
        <v>1097444621443.0002</v>
      </c>
      <c r="C153" s="47">
        <v>1097444621443.0002</v>
      </c>
      <c r="D153" s="47">
        <v>10695038610.903576</v>
      </c>
      <c r="E153" s="47">
        <v>5546551350.9035759</v>
      </c>
      <c r="F153" s="47">
        <v>3242780517.6354599</v>
      </c>
      <c r="G153" s="47">
        <v>81880019.219513744</v>
      </c>
      <c r="H153" s="47">
        <v>336677971.98443681</v>
      </c>
      <c r="I153" s="47"/>
      <c r="J153" s="47">
        <v>16125031.891507586</v>
      </c>
      <c r="K153" s="47">
        <v>7438779.6158037651</v>
      </c>
      <c r="L153" s="47">
        <v>1278937537.0006757</v>
      </c>
      <c r="M153" s="47">
        <v>7315.0026663599992</v>
      </c>
      <c r="N153" s="47">
        <v>11013.001100685</v>
      </c>
      <c r="O153" s="47"/>
      <c r="P153" s="47">
        <v>582693165.5524112</v>
      </c>
      <c r="Q153" s="47">
        <v>5148487260</v>
      </c>
      <c r="R153" s="47"/>
      <c r="S153" s="47">
        <v>1390000000</v>
      </c>
      <c r="T153" s="47"/>
      <c r="U153" s="47">
        <v>1390000000</v>
      </c>
      <c r="V153" s="47"/>
      <c r="W153" s="47"/>
      <c r="X153" s="47">
        <v>1088139582832.0967</v>
      </c>
      <c r="Y153" s="47">
        <v>-0.84788229210769839</v>
      </c>
      <c r="Z153" s="48"/>
    </row>
    <row r="154" spans="1:26" x14ac:dyDescent="0.4">
      <c r="A154" s="50" t="s">
        <v>3</v>
      </c>
      <c r="B154" s="51">
        <v>148630793.68243054</v>
      </c>
      <c r="C154" s="51">
        <v>148630793.68243054</v>
      </c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>
        <v>148630793.68243054</v>
      </c>
      <c r="Y154" s="51">
        <v>0</v>
      </c>
      <c r="Z154" s="30" t="s">
        <v>132</v>
      </c>
    </row>
    <row r="155" spans="1:26" x14ac:dyDescent="0.4">
      <c r="A155" s="50" t="s">
        <v>4</v>
      </c>
      <c r="B155" s="51">
        <v>1143479743.1404824</v>
      </c>
      <c r="C155" s="51">
        <v>1143479743.1404824</v>
      </c>
      <c r="D155" s="51">
        <v>1676470.001490765</v>
      </c>
      <c r="E155" s="51">
        <v>1676470.001490765</v>
      </c>
      <c r="F155" s="51">
        <v>1676470.001490765</v>
      </c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>
        <v>1141803273.1389916</v>
      </c>
      <c r="Y155" s="51">
        <v>-0.14661125494768545</v>
      </c>
      <c r="Z155" s="30" t="s">
        <v>133</v>
      </c>
    </row>
    <row r="156" spans="1:26" x14ac:dyDescent="0.4">
      <c r="A156" s="50" t="s">
        <v>5</v>
      </c>
      <c r="B156" s="51">
        <v>12422289694.207508</v>
      </c>
      <c r="C156" s="51">
        <v>12422289694.207508</v>
      </c>
      <c r="D156" s="51">
        <v>9220541.0016410984</v>
      </c>
      <c r="E156" s="51">
        <v>9220541.0016410984</v>
      </c>
      <c r="F156" s="51">
        <v>9220541.0016410984</v>
      </c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>
        <v>12413069153.205868</v>
      </c>
      <c r="Y156" s="51">
        <v>-7.4225776637135116E-2</v>
      </c>
      <c r="Z156" s="30" t="s">
        <v>134</v>
      </c>
    </row>
    <row r="157" spans="1:26" x14ac:dyDescent="0.4">
      <c r="A157" s="50" t="s">
        <v>6</v>
      </c>
      <c r="B157" s="51">
        <v>2820452470.445003</v>
      </c>
      <c r="C157" s="51">
        <v>2820452470.445003</v>
      </c>
      <c r="D157" s="51">
        <v>2557982.9986414649</v>
      </c>
      <c r="E157" s="51">
        <v>2557982.9986414649</v>
      </c>
      <c r="F157" s="51">
        <v>2557982.9986414649</v>
      </c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>
        <v>2817894487.4463615</v>
      </c>
      <c r="Y157" s="51">
        <v>-9.0694065063890258E-2</v>
      </c>
      <c r="Z157" s="30" t="s">
        <v>135</v>
      </c>
    </row>
    <row r="158" spans="1:26" x14ac:dyDescent="0.4">
      <c r="A158" s="50" t="s">
        <v>7</v>
      </c>
      <c r="B158" s="51">
        <v>190554399.6940698</v>
      </c>
      <c r="C158" s="51">
        <v>190554399.6940698</v>
      </c>
      <c r="D158" s="51">
        <v>425429.00078638503</v>
      </c>
      <c r="E158" s="51">
        <v>425429.00078638503</v>
      </c>
      <c r="F158" s="51">
        <v>425429.00078638503</v>
      </c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>
        <v>190128970.69328341</v>
      </c>
      <c r="Y158" s="51">
        <v>-0.22325855580842491</v>
      </c>
      <c r="Z158" s="30" t="s">
        <v>136</v>
      </c>
    </row>
    <row r="159" spans="1:26" x14ac:dyDescent="0.4">
      <c r="A159" s="50" t="s">
        <v>8</v>
      </c>
      <c r="B159" s="51">
        <v>166842555.63542032</v>
      </c>
      <c r="C159" s="51">
        <v>166842555.63542032</v>
      </c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>
        <v>166842555.63542032</v>
      </c>
      <c r="Y159" s="51">
        <v>0</v>
      </c>
      <c r="Z159" s="30" t="s">
        <v>137</v>
      </c>
    </row>
    <row r="160" spans="1:26" x14ac:dyDescent="0.4">
      <c r="A160" s="50" t="s">
        <v>9</v>
      </c>
      <c r="B160" s="51">
        <v>4360732495.8556671</v>
      </c>
      <c r="C160" s="51">
        <v>4360732495.8556671</v>
      </c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>
        <v>4360732495.8556671</v>
      </c>
      <c r="Y160" s="51">
        <v>0</v>
      </c>
      <c r="Z160" s="30" t="s">
        <v>138</v>
      </c>
    </row>
    <row r="161" spans="1:26" x14ac:dyDescent="0.4">
      <c r="A161" s="50" t="s">
        <v>10</v>
      </c>
      <c r="B161" s="51">
        <v>4076606923.2724428</v>
      </c>
      <c r="C161" s="51">
        <v>4076606923.2724428</v>
      </c>
      <c r="D161" s="51">
        <v>54277032.990630284</v>
      </c>
      <c r="E161" s="51">
        <v>54277032.990630284</v>
      </c>
      <c r="F161" s="51">
        <v>51217039.991227232</v>
      </c>
      <c r="G161" s="51"/>
      <c r="H161" s="51"/>
      <c r="I161" s="51"/>
      <c r="J161" s="51"/>
      <c r="K161" s="51"/>
      <c r="L161" s="51">
        <v>3059992.9994030548</v>
      </c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>
        <v>4022329890.2818127</v>
      </c>
      <c r="Y161" s="51">
        <v>-1.331426699022038</v>
      </c>
      <c r="Z161" s="30" t="s">
        <v>139</v>
      </c>
    </row>
    <row r="162" spans="1:26" x14ac:dyDescent="0.4">
      <c r="A162" s="50" t="s">
        <v>11</v>
      </c>
      <c r="B162" s="51">
        <v>1405231008.7220461</v>
      </c>
      <c r="C162" s="51">
        <v>1405231008.7220461</v>
      </c>
      <c r="D162" s="51">
        <v>1293970.0007643749</v>
      </c>
      <c r="E162" s="51">
        <v>1293970.0007643749</v>
      </c>
      <c r="F162" s="51">
        <v>1293970.0007643749</v>
      </c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>
        <v>1403937038.7212818</v>
      </c>
      <c r="Y162" s="51">
        <v>-9.2082368858422803E-2</v>
      </c>
      <c r="Z162" s="30" t="s">
        <v>140</v>
      </c>
    </row>
    <row r="163" spans="1:26" x14ac:dyDescent="0.4">
      <c r="A163" s="50" t="s">
        <v>12</v>
      </c>
      <c r="B163" s="51">
        <v>2569629581.7586265</v>
      </c>
      <c r="C163" s="51">
        <v>2569629581.7586265</v>
      </c>
      <c r="D163" s="51">
        <v>7026057.0033560107</v>
      </c>
      <c r="E163" s="51">
        <v>7026057.0033560107</v>
      </c>
      <c r="F163" s="51">
        <v>7026057.0033560107</v>
      </c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>
        <v>2562603524.7552705</v>
      </c>
      <c r="Y163" s="51">
        <v>-0.27342684148846946</v>
      </c>
      <c r="Z163" s="30" t="s">
        <v>141</v>
      </c>
    </row>
    <row r="164" spans="1:26" x14ac:dyDescent="0.4">
      <c r="A164" s="50" t="s">
        <v>13</v>
      </c>
      <c r="B164" s="51">
        <v>1198082682.0423563</v>
      </c>
      <c r="C164" s="51">
        <v>1198082682.0423563</v>
      </c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>
        <v>1198082682.0423563</v>
      </c>
      <c r="Y164" s="51">
        <v>0</v>
      </c>
      <c r="Z164" s="30" t="s">
        <v>142</v>
      </c>
    </row>
    <row r="165" spans="1:26" x14ac:dyDescent="0.4">
      <c r="A165" s="50" t="s">
        <v>14</v>
      </c>
      <c r="B165" s="51">
        <v>4304066498.0952415</v>
      </c>
      <c r="C165" s="51">
        <v>4304066498.0952415</v>
      </c>
      <c r="D165" s="51">
        <v>3093657.0018174001</v>
      </c>
      <c r="E165" s="51">
        <v>3093657.0018174001</v>
      </c>
      <c r="F165" s="51">
        <v>3093657.0018174001</v>
      </c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>
        <v>4300972841.0934238</v>
      </c>
      <c r="Y165" s="51">
        <v>-7.1877537282167836E-2</v>
      </c>
      <c r="Z165" s="30" t="s">
        <v>143</v>
      </c>
    </row>
    <row r="166" spans="1:26" x14ac:dyDescent="0.4">
      <c r="A166" s="50" t="s">
        <v>144</v>
      </c>
      <c r="B166" s="51">
        <v>354228649.45073706</v>
      </c>
      <c r="C166" s="51">
        <v>354228649.45073706</v>
      </c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>
        <v>354228649.45073706</v>
      </c>
      <c r="Y166" s="51">
        <v>0</v>
      </c>
      <c r="Z166" s="30" t="s">
        <v>145</v>
      </c>
    </row>
    <row r="167" spans="1:26" x14ac:dyDescent="0.4">
      <c r="A167" s="50" t="s">
        <v>146</v>
      </c>
      <c r="B167" s="51">
        <v>125575650.78370225</v>
      </c>
      <c r="C167" s="51">
        <v>125575650.78370225</v>
      </c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>
        <v>125575650.78370225</v>
      </c>
      <c r="Y167" s="51">
        <v>0</v>
      </c>
      <c r="Z167" s="30" t="s">
        <v>147</v>
      </c>
    </row>
    <row r="168" spans="1:26" x14ac:dyDescent="0.4">
      <c r="A168" s="50" t="s">
        <v>148</v>
      </c>
      <c r="B168" s="51">
        <v>1326310590.8989296</v>
      </c>
      <c r="C168" s="51">
        <v>1326310590.8989296</v>
      </c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>
        <v>1326310590.8989296</v>
      </c>
      <c r="Y168" s="51">
        <v>0</v>
      </c>
      <c r="Z168" s="30" t="s">
        <v>149</v>
      </c>
    </row>
    <row r="169" spans="1:26" x14ac:dyDescent="0.4">
      <c r="A169" s="50" t="s">
        <v>150</v>
      </c>
      <c r="B169" s="51">
        <v>1288621051.9027553</v>
      </c>
      <c r="C169" s="51">
        <v>1288621051.9027553</v>
      </c>
      <c r="D169" s="51">
        <v>33479386.003601413</v>
      </c>
      <c r="E169" s="51">
        <v>33479386.003601413</v>
      </c>
      <c r="F169" s="51">
        <v>33479386.003601413</v>
      </c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>
        <v>1255141665.8991539</v>
      </c>
      <c r="Y169" s="51">
        <v>-2.5980784617918697</v>
      </c>
      <c r="Z169" s="30" t="s">
        <v>151</v>
      </c>
    </row>
    <row r="170" spans="1:26" x14ac:dyDescent="0.4">
      <c r="A170" s="50" t="s">
        <v>152</v>
      </c>
      <c r="B170" s="51">
        <v>1037757654.2941351</v>
      </c>
      <c r="C170" s="51">
        <v>1037757654.2941351</v>
      </c>
      <c r="D170" s="51">
        <v>1841167.99760706</v>
      </c>
      <c r="E170" s="51">
        <v>1841167.99760706</v>
      </c>
      <c r="F170" s="51">
        <v>1841167.99760706</v>
      </c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>
        <v>1035916486.296528</v>
      </c>
      <c r="Y170" s="51">
        <v>-0.17741791544379817</v>
      </c>
      <c r="Z170" s="30" t="s">
        <v>153</v>
      </c>
    </row>
    <row r="171" spans="1:26" x14ac:dyDescent="0.4">
      <c r="A171" s="50" t="s">
        <v>154</v>
      </c>
      <c r="B171" s="51">
        <v>1106904032.2291653</v>
      </c>
      <c r="C171" s="51">
        <v>1106904032.2291653</v>
      </c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>
        <v>1106904032.2291653</v>
      </c>
      <c r="Y171" s="51">
        <v>0</v>
      </c>
      <c r="Z171" s="30" t="s">
        <v>155</v>
      </c>
    </row>
    <row r="172" spans="1:26" x14ac:dyDescent="0.4">
      <c r="A172" s="50" t="s">
        <v>156</v>
      </c>
      <c r="B172" s="51">
        <v>2156530558.5488415</v>
      </c>
      <c r="C172" s="51">
        <v>2156530558.5488415</v>
      </c>
      <c r="D172" s="51">
        <v>6860729.9968728302</v>
      </c>
      <c r="E172" s="51">
        <v>6860729.9968728302</v>
      </c>
      <c r="F172" s="51">
        <v>6860729.9968728302</v>
      </c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>
        <v>2149669828.5519686</v>
      </c>
      <c r="Y172" s="51">
        <v>-0.31813738830065919</v>
      </c>
      <c r="Z172" s="30" t="s">
        <v>157</v>
      </c>
    </row>
    <row r="173" spans="1:26" x14ac:dyDescent="0.4">
      <c r="A173" s="50" t="s">
        <v>158</v>
      </c>
      <c r="B173" s="51">
        <v>1135154371.0328751</v>
      </c>
      <c r="C173" s="51">
        <v>1135154371.0328751</v>
      </c>
      <c r="D173" s="51">
        <v>13124899.99496484</v>
      </c>
      <c r="E173" s="51">
        <v>13124899.99496484</v>
      </c>
      <c r="F173" s="51">
        <v>13124899.99496484</v>
      </c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>
        <v>1122029471.0379102</v>
      </c>
      <c r="Y173" s="51">
        <v>-1.1562215968055969</v>
      </c>
      <c r="Z173" s="30" t="s">
        <v>159</v>
      </c>
    </row>
    <row r="174" spans="1:26" x14ac:dyDescent="0.4">
      <c r="A174" s="50" t="s">
        <v>160</v>
      </c>
      <c r="B174" s="51">
        <v>4632321348.5803299</v>
      </c>
      <c r="C174" s="51">
        <v>4632321348.5803299</v>
      </c>
      <c r="D174" s="51">
        <v>5028257.9990402097</v>
      </c>
      <c r="E174" s="51">
        <v>5028257.9990402097</v>
      </c>
      <c r="F174" s="51">
        <v>5028257.9990402097</v>
      </c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>
        <v>4627293090.5812893</v>
      </c>
      <c r="Y174" s="51">
        <v>-0.10854726217518601</v>
      </c>
      <c r="Z174" s="30" t="s">
        <v>161</v>
      </c>
    </row>
    <row r="175" spans="1:26" x14ac:dyDescent="0.4">
      <c r="A175" s="50" t="s">
        <v>162</v>
      </c>
      <c r="B175" s="51">
        <v>1655741575.2702959</v>
      </c>
      <c r="C175" s="51">
        <v>1655741575.2702959</v>
      </c>
      <c r="D175" s="51">
        <v>1448103.0057086248</v>
      </c>
      <c r="E175" s="51">
        <v>1448103.0057086248</v>
      </c>
      <c r="F175" s="51">
        <v>435054.00149738998</v>
      </c>
      <c r="G175" s="51"/>
      <c r="H175" s="51"/>
      <c r="I175" s="51"/>
      <c r="J175" s="51"/>
      <c r="K175" s="51"/>
      <c r="L175" s="51">
        <v>1013049.0042112349</v>
      </c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>
        <v>1654293472.2645872</v>
      </c>
      <c r="Y175" s="51">
        <v>-8.745948204340373E-2</v>
      </c>
      <c r="Z175" s="30" t="s">
        <v>163</v>
      </c>
    </row>
    <row r="176" spans="1:26" x14ac:dyDescent="0.4">
      <c r="A176" s="50" t="s">
        <v>164</v>
      </c>
      <c r="B176" s="51">
        <v>4711043380.3877382</v>
      </c>
      <c r="C176" s="51">
        <v>4711043380.3877382</v>
      </c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>
        <v>4711043380.3877382</v>
      </c>
      <c r="Y176" s="51">
        <v>0</v>
      </c>
      <c r="Z176" s="30" t="s">
        <v>165</v>
      </c>
    </row>
    <row r="177" spans="1:26" x14ac:dyDescent="0.4">
      <c r="A177" s="50" t="s">
        <v>166</v>
      </c>
      <c r="B177" s="51">
        <v>706556431.83629405</v>
      </c>
      <c r="C177" s="51">
        <v>706556431.83629405</v>
      </c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>
        <v>706556431.83629405</v>
      </c>
      <c r="Y177" s="51">
        <v>0</v>
      </c>
      <c r="Z177" s="30" t="s">
        <v>167</v>
      </c>
    </row>
    <row r="178" spans="1:26" x14ac:dyDescent="0.4">
      <c r="A178" s="50" t="s">
        <v>168</v>
      </c>
      <c r="B178" s="51">
        <v>1443238774.4762502</v>
      </c>
      <c r="C178" s="51">
        <v>1443238774.4762502</v>
      </c>
      <c r="D178" s="51">
        <v>59283.998065350002</v>
      </c>
      <c r="E178" s="51">
        <v>59283.998065350002</v>
      </c>
      <c r="F178" s="51">
        <v>59283.998065350002</v>
      </c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>
        <v>1443179490.4781849</v>
      </c>
      <c r="Y178" s="51">
        <v>-4.1077054686773735E-3</v>
      </c>
      <c r="Z178" s="30" t="s">
        <v>169</v>
      </c>
    </row>
    <row r="179" spans="1:26" x14ac:dyDescent="0.4">
      <c r="A179" s="50" t="s">
        <v>170</v>
      </c>
      <c r="B179" s="51">
        <v>2121250135.559972</v>
      </c>
      <c r="C179" s="51">
        <v>2121250135.559972</v>
      </c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>
        <v>2121250135.559972</v>
      </c>
      <c r="Y179" s="51">
        <v>0</v>
      </c>
      <c r="Z179" s="30" t="s">
        <v>171</v>
      </c>
    </row>
    <row r="180" spans="1:26" x14ac:dyDescent="0.4">
      <c r="A180" s="50" t="s">
        <v>172</v>
      </c>
      <c r="B180" s="51">
        <v>117250058344.93739</v>
      </c>
      <c r="C180" s="51">
        <v>117250058344.93739</v>
      </c>
      <c r="D180" s="51">
        <v>105179835.99596211</v>
      </c>
      <c r="E180" s="51">
        <v>105179835.99596211</v>
      </c>
      <c r="F180" s="51">
        <v>239.99995926</v>
      </c>
      <c r="G180" s="51">
        <v>1083377.99962008</v>
      </c>
      <c r="H180" s="51"/>
      <c r="I180" s="51"/>
      <c r="J180" s="51"/>
      <c r="K180" s="51"/>
      <c r="L180" s="51">
        <v>104096217.99638277</v>
      </c>
      <c r="M180" s="51"/>
      <c r="N180" s="51"/>
      <c r="O180" s="51"/>
      <c r="P180" s="51"/>
      <c r="Q180" s="51"/>
      <c r="R180" s="51"/>
      <c r="S180" s="51">
        <v>1390000000</v>
      </c>
      <c r="T180" s="51"/>
      <c r="U180" s="51">
        <v>1390000000</v>
      </c>
      <c r="V180" s="51"/>
      <c r="W180" s="51"/>
      <c r="X180" s="51">
        <v>118534878508.94144</v>
      </c>
      <c r="Y180" s="51">
        <v>1.0957949037639172</v>
      </c>
      <c r="Z180" s="30" t="s">
        <v>173</v>
      </c>
    </row>
    <row r="181" spans="1:26" x14ac:dyDescent="0.4">
      <c r="A181" s="50" t="s">
        <v>174</v>
      </c>
      <c r="B181" s="51">
        <v>7974790628.8579788</v>
      </c>
      <c r="C181" s="51">
        <v>7974790628.8579788</v>
      </c>
      <c r="D181" s="51">
        <v>104279.00058846</v>
      </c>
      <c r="E181" s="51">
        <v>104279.00058846</v>
      </c>
      <c r="F181" s="51">
        <v>104279.00058846</v>
      </c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>
        <v>7974686349.8573904</v>
      </c>
      <c r="Y181" s="51">
        <v>-1.3076080042912703E-3</v>
      </c>
      <c r="Z181" s="30" t="s">
        <v>175</v>
      </c>
    </row>
    <row r="182" spans="1:26" x14ac:dyDescent="0.4">
      <c r="A182" s="50" t="s">
        <v>176</v>
      </c>
      <c r="B182" s="51">
        <v>11592891269.064924</v>
      </c>
      <c r="C182" s="51">
        <v>11592891269.064924</v>
      </c>
      <c r="D182" s="51">
        <v>65488.9993569</v>
      </c>
      <c r="E182" s="51">
        <v>65488.9993569</v>
      </c>
      <c r="F182" s="51">
        <v>514.00022539500003</v>
      </c>
      <c r="G182" s="51"/>
      <c r="H182" s="51"/>
      <c r="I182" s="51"/>
      <c r="J182" s="51"/>
      <c r="K182" s="51"/>
      <c r="L182" s="51">
        <v>64974.999131504999</v>
      </c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>
        <v>11592825780.065567</v>
      </c>
      <c r="Y182" s="51">
        <v>-5.6490652622592753E-4</v>
      </c>
      <c r="Z182" s="30" t="s">
        <v>177</v>
      </c>
    </row>
    <row r="183" spans="1:26" x14ac:dyDescent="0.4">
      <c r="A183" s="50" t="s">
        <v>178</v>
      </c>
      <c r="B183" s="51">
        <v>9262044611.8376198</v>
      </c>
      <c r="C183" s="51">
        <v>9262044611.8376198</v>
      </c>
      <c r="D183" s="51">
        <v>3276691.9996670098</v>
      </c>
      <c r="E183" s="51">
        <v>3276691.9996670098</v>
      </c>
      <c r="F183" s="51">
        <v>3257269.9988994896</v>
      </c>
      <c r="G183" s="51"/>
      <c r="H183" s="51"/>
      <c r="I183" s="51"/>
      <c r="J183" s="51"/>
      <c r="K183" s="51"/>
      <c r="L183" s="51"/>
      <c r="M183" s="51"/>
      <c r="N183" s="51"/>
      <c r="O183" s="51"/>
      <c r="P183" s="51">
        <v>19422.000767519999</v>
      </c>
      <c r="Q183" s="51"/>
      <c r="R183" s="51"/>
      <c r="S183" s="51"/>
      <c r="T183" s="51"/>
      <c r="U183" s="51"/>
      <c r="V183" s="51"/>
      <c r="W183" s="51"/>
      <c r="X183" s="51">
        <v>9258767919.8379536</v>
      </c>
      <c r="Y183" s="51">
        <v>-3.5377631365307229E-2</v>
      </c>
      <c r="Z183" s="30" t="s">
        <v>179</v>
      </c>
    </row>
    <row r="184" spans="1:26" x14ac:dyDescent="0.4">
      <c r="A184" s="50" t="s">
        <v>180</v>
      </c>
      <c r="B184" s="51">
        <v>3949084820.4790506</v>
      </c>
      <c r="C184" s="51">
        <v>3949084820.4790506</v>
      </c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>
        <v>3949084820.4790506</v>
      </c>
      <c r="Y184" s="51">
        <v>0</v>
      </c>
      <c r="Z184" s="30" t="s">
        <v>181</v>
      </c>
    </row>
    <row r="185" spans="1:26" x14ac:dyDescent="0.4">
      <c r="A185" s="50" t="s">
        <v>182</v>
      </c>
      <c r="B185" s="51">
        <v>4815848690.807497</v>
      </c>
      <c r="C185" s="51">
        <v>4815848690.807497</v>
      </c>
      <c r="D185" s="51">
        <v>74186.002726605002</v>
      </c>
      <c r="E185" s="51">
        <v>74186.002726605002</v>
      </c>
      <c r="F185" s="51"/>
      <c r="G185" s="51"/>
      <c r="H185" s="51"/>
      <c r="I185" s="51"/>
      <c r="J185" s="51"/>
      <c r="K185" s="51"/>
      <c r="L185" s="51">
        <v>74186.002726605002</v>
      </c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>
        <v>4815774504.8047705</v>
      </c>
      <c r="Y185" s="51">
        <v>-1.5404554314208683E-3</v>
      </c>
      <c r="Z185" s="30" t="s">
        <v>183</v>
      </c>
    </row>
    <row r="186" spans="1:26" x14ac:dyDescent="0.4">
      <c r="A186" s="50" t="s">
        <v>184</v>
      </c>
      <c r="B186" s="51">
        <v>6069081422.7100086</v>
      </c>
      <c r="C186" s="51">
        <v>6069081422.7100086</v>
      </c>
      <c r="D186" s="51">
        <v>1601649.0012168</v>
      </c>
      <c r="E186" s="51">
        <v>1601649.0012168</v>
      </c>
      <c r="F186" s="51">
        <v>1601649.0012168</v>
      </c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>
        <v>6067479773.7087917</v>
      </c>
      <c r="Y186" s="51">
        <v>-2.6390303402812301E-2</v>
      </c>
      <c r="Z186" s="30" t="s">
        <v>185</v>
      </c>
    </row>
    <row r="187" spans="1:26" x14ac:dyDescent="0.4">
      <c r="A187" s="50" t="s">
        <v>186</v>
      </c>
      <c r="B187" s="51">
        <v>2602247033.2295337</v>
      </c>
      <c r="C187" s="51">
        <v>2602247033.2295337</v>
      </c>
      <c r="D187" s="51">
        <v>6105071.0005563144</v>
      </c>
      <c r="E187" s="51">
        <v>6105071.0005563144</v>
      </c>
      <c r="F187" s="51">
        <v>6084411.9982792195</v>
      </c>
      <c r="G187" s="51"/>
      <c r="H187" s="51"/>
      <c r="I187" s="51"/>
      <c r="J187" s="51"/>
      <c r="K187" s="51"/>
      <c r="L187" s="51">
        <v>20659.002277094998</v>
      </c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>
        <v>2596141962.2289772</v>
      </c>
      <c r="Y187" s="51">
        <v>-0.23460766493716531</v>
      </c>
      <c r="Z187" s="30" t="s">
        <v>187</v>
      </c>
    </row>
    <row r="188" spans="1:26" x14ac:dyDescent="0.4">
      <c r="A188" s="50" t="s">
        <v>188</v>
      </c>
      <c r="B188" s="51">
        <v>1441644912.7359736</v>
      </c>
      <c r="C188" s="51">
        <v>1441644912.7359736</v>
      </c>
      <c r="D188" s="51">
        <v>2020106.0006855102</v>
      </c>
      <c r="E188" s="51">
        <v>2020106.0006855102</v>
      </c>
      <c r="F188" s="51">
        <v>176.00122071000001</v>
      </c>
      <c r="G188" s="51"/>
      <c r="H188" s="51"/>
      <c r="I188" s="51"/>
      <c r="J188" s="51"/>
      <c r="K188" s="51"/>
      <c r="L188" s="51">
        <v>2019929.9994648001</v>
      </c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>
        <v>1439624806.7352881</v>
      </c>
      <c r="Y188" s="51">
        <v>-0.14012507399285087</v>
      </c>
      <c r="Z188" s="30" t="s">
        <v>189</v>
      </c>
    </row>
    <row r="189" spans="1:26" x14ac:dyDescent="0.4">
      <c r="A189" s="50" t="s">
        <v>190</v>
      </c>
      <c r="B189" s="51">
        <v>188858370.70852432</v>
      </c>
      <c r="C189" s="51">
        <v>188858370.70852432</v>
      </c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>
        <v>188858370.70852432</v>
      </c>
      <c r="Y189" s="51">
        <v>0</v>
      </c>
      <c r="Z189" s="30" t="s">
        <v>191</v>
      </c>
    </row>
    <row r="190" spans="1:26" x14ac:dyDescent="0.4">
      <c r="A190" s="50" t="s">
        <v>192</v>
      </c>
      <c r="B190" s="51">
        <v>326490569.49935967</v>
      </c>
      <c r="C190" s="51">
        <v>326490569.49935967</v>
      </c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>
        <v>326490569.49935967</v>
      </c>
      <c r="Y190" s="51">
        <v>0</v>
      </c>
      <c r="Z190" s="30" t="s">
        <v>193</v>
      </c>
    </row>
    <row r="191" spans="1:26" x14ac:dyDescent="0.4">
      <c r="A191" s="50" t="s">
        <v>194</v>
      </c>
      <c r="B191" s="51">
        <v>13474795966.796175</v>
      </c>
      <c r="C191" s="51">
        <v>13474795966.796175</v>
      </c>
      <c r="D191" s="51">
        <v>551814.99777850497</v>
      </c>
      <c r="E191" s="51">
        <v>551814.99777850497</v>
      </c>
      <c r="F191" s="51"/>
      <c r="G191" s="51"/>
      <c r="H191" s="51">
        <v>3597.9984512999999</v>
      </c>
      <c r="I191" s="51"/>
      <c r="J191" s="51"/>
      <c r="K191" s="51"/>
      <c r="L191" s="51">
        <v>548216.99932720501</v>
      </c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>
        <v>13474244151.798397</v>
      </c>
      <c r="Y191" s="51">
        <v>-4.095164031705489E-3</v>
      </c>
      <c r="Z191" s="30" t="s">
        <v>195</v>
      </c>
    </row>
    <row r="192" spans="1:26" x14ac:dyDescent="0.4">
      <c r="A192" s="50" t="s">
        <v>196</v>
      </c>
      <c r="B192" s="51">
        <v>34355585731.696571</v>
      </c>
      <c r="C192" s="51">
        <v>34355585731.696571</v>
      </c>
      <c r="D192" s="51">
        <v>567838215.94335282</v>
      </c>
      <c r="E192" s="51">
        <v>567838215.94335282</v>
      </c>
      <c r="F192" s="51">
        <v>345765024.43284243</v>
      </c>
      <c r="G192" s="51"/>
      <c r="H192" s="51">
        <v>4573.9995362099999</v>
      </c>
      <c r="I192" s="51"/>
      <c r="J192" s="51">
        <v>764.99908852499993</v>
      </c>
      <c r="K192" s="51">
        <v>43318.995304094991</v>
      </c>
      <c r="L192" s="51">
        <v>8849682.9967499562</v>
      </c>
      <c r="M192" s="51"/>
      <c r="N192" s="51"/>
      <c r="O192" s="51"/>
      <c r="P192" s="51">
        <v>213174850.5198316</v>
      </c>
      <c r="Q192" s="51"/>
      <c r="R192" s="51"/>
      <c r="S192" s="51"/>
      <c r="T192" s="51"/>
      <c r="U192" s="51"/>
      <c r="V192" s="51"/>
      <c r="W192" s="51"/>
      <c r="X192" s="51">
        <v>33787747515.75322</v>
      </c>
      <c r="Y192" s="51">
        <v>-1.6528264730455822</v>
      </c>
      <c r="Z192" s="30" t="s">
        <v>197</v>
      </c>
    </row>
    <row r="193" spans="1:26" x14ac:dyDescent="0.4">
      <c r="A193" s="50" t="s">
        <v>198</v>
      </c>
      <c r="B193" s="51">
        <v>8531219912.336278</v>
      </c>
      <c r="C193" s="51">
        <v>8531219912.336278</v>
      </c>
      <c r="D193" s="51">
        <v>5813435.9523593243</v>
      </c>
      <c r="E193" s="51">
        <v>5813435.9523593243</v>
      </c>
      <c r="F193" s="51">
        <v>4670842.9557564445</v>
      </c>
      <c r="G193" s="51">
        <v>575652.99904699496</v>
      </c>
      <c r="H193" s="51">
        <v>476949.99563613004</v>
      </c>
      <c r="I193" s="51"/>
      <c r="J193" s="51"/>
      <c r="K193" s="51"/>
      <c r="L193" s="51">
        <v>89990.001919754999</v>
      </c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>
        <v>8525406476.3839188</v>
      </c>
      <c r="Y193" s="51">
        <v>-6.8143079326238906E-2</v>
      </c>
      <c r="Z193" s="30" t="s">
        <v>199</v>
      </c>
    </row>
    <row r="194" spans="1:26" x14ac:dyDescent="0.4">
      <c r="A194" s="50" t="s">
        <v>200</v>
      </c>
      <c r="B194" s="51">
        <v>1144954042.1186945</v>
      </c>
      <c r="C194" s="51">
        <v>1144954042.1186945</v>
      </c>
      <c r="D194" s="51">
        <v>88.000610355000006</v>
      </c>
      <c r="E194" s="51">
        <v>88.000610355000006</v>
      </c>
      <c r="F194" s="51">
        <v>88.000610355000006</v>
      </c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>
        <v>1144953954.1180842</v>
      </c>
      <c r="Y194" s="51">
        <v>-7.6859513233143122E-6</v>
      </c>
      <c r="Z194" s="30" t="s">
        <v>201</v>
      </c>
    </row>
    <row r="195" spans="1:26" x14ac:dyDescent="0.4">
      <c r="A195" s="50" t="s">
        <v>202</v>
      </c>
      <c r="B195" s="51">
        <v>2931794098.2688222</v>
      </c>
      <c r="C195" s="51">
        <v>2931794098.2688222</v>
      </c>
      <c r="D195" s="51">
        <v>11883433.002327314</v>
      </c>
      <c r="E195" s="51">
        <v>11883433.002327314</v>
      </c>
      <c r="F195" s="51">
        <v>245451.00726387001</v>
      </c>
      <c r="G195" s="51">
        <v>762998.00085468008</v>
      </c>
      <c r="H195" s="51">
        <v>10742300.987186611</v>
      </c>
      <c r="I195" s="51"/>
      <c r="J195" s="51">
        <v>98856.006355034988</v>
      </c>
      <c r="K195" s="51">
        <v>2999.9994907499999</v>
      </c>
      <c r="L195" s="51">
        <v>30827.001176369999</v>
      </c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>
        <v>2919910665.2664948</v>
      </c>
      <c r="Y195" s="51">
        <v>-0.40532972657747079</v>
      </c>
      <c r="Z195" s="30" t="s">
        <v>203</v>
      </c>
    </row>
    <row r="196" spans="1:26" x14ac:dyDescent="0.4">
      <c r="A196" s="50" t="s">
        <v>204</v>
      </c>
      <c r="B196" s="51">
        <v>455805810.25024146</v>
      </c>
      <c r="C196" s="51">
        <v>455805810.25024146</v>
      </c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>
        <v>455805810.25024146</v>
      </c>
      <c r="Y196" s="51">
        <v>0</v>
      </c>
      <c r="Z196" s="30" t="s">
        <v>205</v>
      </c>
    </row>
    <row r="197" spans="1:26" x14ac:dyDescent="0.4">
      <c r="A197" s="50" t="s">
        <v>206</v>
      </c>
      <c r="B197" s="51">
        <v>2314852431.008049</v>
      </c>
      <c r="C197" s="51">
        <v>2314852431.008049</v>
      </c>
      <c r="D197" s="51">
        <v>3969657.8848498496</v>
      </c>
      <c r="E197" s="51">
        <v>3969657.8848498496</v>
      </c>
      <c r="F197" s="51">
        <v>3787778.8849281296</v>
      </c>
      <c r="G197" s="51"/>
      <c r="H197" s="51"/>
      <c r="I197" s="51"/>
      <c r="J197" s="51"/>
      <c r="K197" s="51">
        <v>33471.996819300002</v>
      </c>
      <c r="L197" s="51">
        <v>148407.00310241999</v>
      </c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>
        <v>2310882773.123199</v>
      </c>
      <c r="Y197" s="51">
        <v>-0.17148643393744792</v>
      </c>
      <c r="Z197" s="30" t="s">
        <v>207</v>
      </c>
    </row>
    <row r="198" spans="1:26" x14ac:dyDescent="0.4">
      <c r="A198" s="50" t="s">
        <v>208</v>
      </c>
      <c r="B198" s="51">
        <v>31126803.950865131</v>
      </c>
      <c r="C198" s="51">
        <v>31126803.950865131</v>
      </c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>
        <v>31126803.950865131</v>
      </c>
      <c r="Y198" s="51">
        <v>0</v>
      </c>
      <c r="Z198" s="30" t="s">
        <v>209</v>
      </c>
    </row>
    <row r="199" spans="1:26" x14ac:dyDescent="0.4">
      <c r="A199" s="50" t="s">
        <v>210</v>
      </c>
      <c r="B199" s="51">
        <v>10769587.971331643</v>
      </c>
      <c r="C199" s="51">
        <v>10769587.971331643</v>
      </c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>
        <v>10769587.971331643</v>
      </c>
      <c r="Y199" s="51">
        <v>0</v>
      </c>
      <c r="Z199" s="30" t="s">
        <v>211</v>
      </c>
    </row>
    <row r="200" spans="1:26" x14ac:dyDescent="0.4">
      <c r="A200" s="50" t="s">
        <v>212</v>
      </c>
      <c r="B200" s="51">
        <v>2489400623.9127884</v>
      </c>
      <c r="C200" s="51">
        <v>2489400623.9127884</v>
      </c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>
        <v>2489400623.9127884</v>
      </c>
      <c r="Y200" s="51">
        <v>0</v>
      </c>
      <c r="Z200" s="30" t="s">
        <v>213</v>
      </c>
    </row>
    <row r="201" spans="1:26" x14ac:dyDescent="0.4">
      <c r="A201" s="50" t="s">
        <v>214</v>
      </c>
      <c r="B201" s="51">
        <v>7032275730.1053867</v>
      </c>
      <c r="C201" s="51">
        <v>7032275730.1053867</v>
      </c>
      <c r="D201" s="51">
        <v>4014860.925480525</v>
      </c>
      <c r="E201" s="51">
        <v>4014860.925480525</v>
      </c>
      <c r="F201" s="51">
        <v>3698524.9310309999</v>
      </c>
      <c r="G201" s="51"/>
      <c r="H201" s="51"/>
      <c r="I201" s="51"/>
      <c r="J201" s="51">
        <v>708.00050510999995</v>
      </c>
      <c r="K201" s="51">
        <v>8299.9985910750001</v>
      </c>
      <c r="L201" s="51">
        <v>285602.99669631</v>
      </c>
      <c r="M201" s="51"/>
      <c r="N201" s="51"/>
      <c r="O201" s="51"/>
      <c r="P201" s="51">
        <v>21724.998657029999</v>
      </c>
      <c r="Q201" s="51"/>
      <c r="R201" s="51"/>
      <c r="S201" s="51"/>
      <c r="T201" s="51"/>
      <c r="U201" s="51"/>
      <c r="V201" s="51"/>
      <c r="W201" s="51"/>
      <c r="X201" s="51">
        <v>7028260869.1799059</v>
      </c>
      <c r="Y201" s="51">
        <v>-5.709191561265297E-2</v>
      </c>
      <c r="Z201" s="30" t="s">
        <v>215</v>
      </c>
    </row>
    <row r="202" spans="1:26" x14ac:dyDescent="0.4">
      <c r="A202" s="50" t="s">
        <v>216</v>
      </c>
      <c r="B202" s="51">
        <v>643513958.14511502</v>
      </c>
      <c r="C202" s="51">
        <v>643513958.14511502</v>
      </c>
      <c r="D202" s="51">
        <v>1842843.9391703098</v>
      </c>
      <c r="E202" s="51">
        <v>1842843.9391703098</v>
      </c>
      <c r="F202" s="51">
        <v>2239.0022774250001</v>
      </c>
      <c r="G202" s="51"/>
      <c r="H202" s="51">
        <v>672.99972943499995</v>
      </c>
      <c r="I202" s="51"/>
      <c r="J202" s="51">
        <v>1085253.9442758448</v>
      </c>
      <c r="K202" s="51">
        <v>136694.99008349999</v>
      </c>
      <c r="L202" s="51">
        <v>617983.00280410494</v>
      </c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>
        <v>641671114.20594466</v>
      </c>
      <c r="Y202" s="51">
        <v>-0.28637202283571783</v>
      </c>
      <c r="Z202" s="30" t="s">
        <v>217</v>
      </c>
    </row>
    <row r="203" spans="1:26" x14ac:dyDescent="0.4">
      <c r="A203" s="50" t="s">
        <v>218</v>
      </c>
      <c r="B203" s="51">
        <v>28872866.957139321</v>
      </c>
      <c r="C203" s="51">
        <v>28872866.957139321</v>
      </c>
      <c r="D203" s="51">
        <v>523.99866046500006</v>
      </c>
      <c r="E203" s="51">
        <v>523.99866046500006</v>
      </c>
      <c r="F203" s="51"/>
      <c r="G203" s="51"/>
      <c r="H203" s="51"/>
      <c r="I203" s="51"/>
      <c r="J203" s="51"/>
      <c r="K203" s="51"/>
      <c r="L203" s="51">
        <v>523.99866046500006</v>
      </c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>
        <v>28872342.958478857</v>
      </c>
      <c r="Y203" s="51">
        <v>-1.8148480413867315E-3</v>
      </c>
      <c r="Z203" s="30" t="s">
        <v>219</v>
      </c>
    </row>
    <row r="204" spans="1:26" x14ac:dyDescent="0.4">
      <c r="A204" s="50" t="s">
        <v>220</v>
      </c>
      <c r="B204" s="51">
        <v>319230868.53942174</v>
      </c>
      <c r="C204" s="51">
        <v>319230868.53942174</v>
      </c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>
        <v>319230868.53942174</v>
      </c>
      <c r="Y204" s="51">
        <v>0</v>
      </c>
      <c r="Z204" s="30" t="s">
        <v>221</v>
      </c>
    </row>
    <row r="205" spans="1:26" x14ac:dyDescent="0.4">
      <c r="A205" s="50" t="s">
        <v>222</v>
      </c>
      <c r="B205" s="51">
        <v>1185548436.5150945</v>
      </c>
      <c r="C205" s="51">
        <v>1185548436.5150945</v>
      </c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>
        <v>1185548436.5150945</v>
      </c>
      <c r="Y205" s="51">
        <v>0</v>
      </c>
      <c r="Z205" s="30" t="s">
        <v>223</v>
      </c>
    </row>
    <row r="206" spans="1:26" x14ac:dyDescent="0.4">
      <c r="A206" s="50" t="s">
        <v>224</v>
      </c>
      <c r="B206" s="51">
        <v>62840536.905405752</v>
      </c>
      <c r="C206" s="51">
        <v>62840536.905405752</v>
      </c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>
        <v>62840536.905405752</v>
      </c>
      <c r="Y206" s="51">
        <v>0</v>
      </c>
      <c r="Z206" s="30" t="s">
        <v>225</v>
      </c>
    </row>
    <row r="207" spans="1:26" x14ac:dyDescent="0.4">
      <c r="A207" s="50" t="s">
        <v>226</v>
      </c>
      <c r="B207" s="51">
        <v>2259926144.3297977</v>
      </c>
      <c r="C207" s="51">
        <v>2259926144.3297977</v>
      </c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>
        <v>2259926144.3297977</v>
      </c>
      <c r="Y207" s="51">
        <v>0</v>
      </c>
      <c r="Z207" s="30" t="s">
        <v>227</v>
      </c>
    </row>
    <row r="208" spans="1:26" x14ac:dyDescent="0.4">
      <c r="A208" s="50" t="s">
        <v>228</v>
      </c>
      <c r="B208" s="51">
        <v>961346059.41449499</v>
      </c>
      <c r="C208" s="51">
        <v>961346059.41449499</v>
      </c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>
        <v>961346059.41449499</v>
      </c>
      <c r="Y208" s="51">
        <v>0</v>
      </c>
      <c r="Z208" s="30" t="s">
        <v>229</v>
      </c>
    </row>
    <row r="209" spans="1:26" x14ac:dyDescent="0.4">
      <c r="A209" s="50" t="s">
        <v>230</v>
      </c>
      <c r="B209" s="51">
        <v>1088084705.9626088</v>
      </c>
      <c r="C209" s="51">
        <v>1088084705.9626088</v>
      </c>
      <c r="D209" s="51">
        <v>77783.994924974977</v>
      </c>
      <c r="E209" s="51">
        <v>77783.994924974977</v>
      </c>
      <c r="F209" s="51">
        <v>77783.994924974977</v>
      </c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>
        <v>1088006921.9676838</v>
      </c>
      <c r="Y209" s="51">
        <v>-7.1487076786184616E-3</v>
      </c>
      <c r="Z209" s="30" t="s">
        <v>231</v>
      </c>
    </row>
    <row r="210" spans="1:26" x14ac:dyDescent="0.4">
      <c r="A210" s="50" t="s">
        <v>232</v>
      </c>
      <c r="B210" s="51">
        <v>241662784.59739837</v>
      </c>
      <c r="C210" s="51">
        <v>241662784.59739837</v>
      </c>
      <c r="D210" s="51">
        <v>2422839.9889104301</v>
      </c>
      <c r="E210" s="51">
        <v>2422839.9889104301</v>
      </c>
      <c r="F210" s="51">
        <v>2324624.99854788</v>
      </c>
      <c r="G210" s="51"/>
      <c r="H210" s="51"/>
      <c r="I210" s="51"/>
      <c r="J210" s="51"/>
      <c r="K210" s="51">
        <v>62614.990152719998</v>
      </c>
      <c r="L210" s="51">
        <v>35600.000209830003</v>
      </c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>
        <v>239239944.60848793</v>
      </c>
      <c r="Y210" s="51">
        <v>-1.0025705831979062</v>
      </c>
      <c r="Z210" s="30" t="s">
        <v>233</v>
      </c>
    </row>
    <row r="211" spans="1:26" x14ac:dyDescent="0.4">
      <c r="A211" s="50" t="s">
        <v>234</v>
      </c>
      <c r="B211" s="51">
        <v>475234684.32228762</v>
      </c>
      <c r="C211" s="51">
        <v>475234684.32228762</v>
      </c>
      <c r="D211" s="51">
        <v>4890.9980754899998</v>
      </c>
      <c r="E211" s="51">
        <v>4890.9980754899998</v>
      </c>
      <c r="F211" s="51">
        <v>665.99957429999995</v>
      </c>
      <c r="G211" s="51"/>
      <c r="H211" s="51"/>
      <c r="I211" s="51"/>
      <c r="J211" s="51">
        <v>4224.9985011899998</v>
      </c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>
        <v>475229793.32421213</v>
      </c>
      <c r="Y211" s="51">
        <v>-1.0291753183924439E-3</v>
      </c>
      <c r="Z211" s="30" t="s">
        <v>235</v>
      </c>
    </row>
    <row r="212" spans="1:26" x14ac:dyDescent="0.4">
      <c r="A212" s="50" t="s">
        <v>236</v>
      </c>
      <c r="B212" s="51">
        <v>1675952179.6788969</v>
      </c>
      <c r="C212" s="51">
        <v>1675952179.6788969</v>
      </c>
      <c r="D212" s="51">
        <v>3268527.9866711101</v>
      </c>
      <c r="E212" s="51">
        <v>3268527.9866711101</v>
      </c>
      <c r="F212" s="51">
        <v>3265527.9871803601</v>
      </c>
      <c r="G212" s="51"/>
      <c r="H212" s="51"/>
      <c r="I212" s="51"/>
      <c r="J212" s="51"/>
      <c r="K212" s="51">
        <v>2999.9994907499999</v>
      </c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>
        <v>1672683651.6922257</v>
      </c>
      <c r="Y212" s="51">
        <v>-0.19502513414776793</v>
      </c>
      <c r="Z212" s="30" t="s">
        <v>237</v>
      </c>
    </row>
    <row r="213" spans="1:26" x14ac:dyDescent="0.4">
      <c r="A213" s="50" t="s">
        <v>238</v>
      </c>
      <c r="B213" s="51">
        <v>1339004475.9111052</v>
      </c>
      <c r="C213" s="51">
        <v>1339004475.9111052</v>
      </c>
      <c r="D213" s="51">
        <v>1224818.00062236</v>
      </c>
      <c r="E213" s="51">
        <v>1224818.00062236</v>
      </c>
      <c r="F213" s="51">
        <v>1224818.00062236</v>
      </c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>
        <v>1337779657.9104829</v>
      </c>
      <c r="Y213" s="51">
        <v>-9.147228576580102E-2</v>
      </c>
      <c r="Z213" s="30" t="s">
        <v>239</v>
      </c>
    </row>
    <row r="214" spans="1:26" x14ac:dyDescent="0.4">
      <c r="A214" s="50" t="s">
        <v>240</v>
      </c>
      <c r="B214" s="51">
        <v>2677713320.0204391</v>
      </c>
      <c r="C214" s="51">
        <v>2677713320.0204391</v>
      </c>
      <c r="D214" s="51">
        <v>686966.00500700995</v>
      </c>
      <c r="E214" s="51">
        <v>686966.00500700995</v>
      </c>
      <c r="F214" s="51">
        <v>527680.00109380495</v>
      </c>
      <c r="G214" s="51"/>
      <c r="H214" s="51">
        <v>149990.004240615</v>
      </c>
      <c r="I214" s="51"/>
      <c r="J214" s="51">
        <v>9295.99967259</v>
      </c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>
        <v>2677026354.0154324</v>
      </c>
      <c r="Y214" s="51">
        <v>-2.5654949686755357E-2</v>
      </c>
      <c r="Z214" s="30" t="s">
        <v>241</v>
      </c>
    </row>
    <row r="215" spans="1:26" x14ac:dyDescent="0.4">
      <c r="A215" s="50" t="s">
        <v>242</v>
      </c>
      <c r="B215" s="51">
        <v>3376152530.9781146</v>
      </c>
      <c r="C215" s="51">
        <v>3376152530.9781146</v>
      </c>
      <c r="D215" s="51">
        <v>2732336.9912427752</v>
      </c>
      <c r="E215" s="51">
        <v>2732336.9912427752</v>
      </c>
      <c r="F215" s="51">
        <v>229642.996816125</v>
      </c>
      <c r="G215" s="51"/>
      <c r="H215" s="51">
        <v>1660336.0007904</v>
      </c>
      <c r="I215" s="51"/>
      <c r="J215" s="51">
        <v>837763.99410343508</v>
      </c>
      <c r="K215" s="51"/>
      <c r="L215" s="51">
        <v>4593.9995328149998</v>
      </c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>
        <v>3373420193.9868717</v>
      </c>
      <c r="Y215" s="51">
        <v>-8.0930496065333063E-2</v>
      </c>
      <c r="Z215" s="30" t="s">
        <v>243</v>
      </c>
    </row>
    <row r="216" spans="1:26" x14ac:dyDescent="0.4">
      <c r="A216" s="50" t="s">
        <v>244</v>
      </c>
      <c r="B216" s="51">
        <v>1540771265.3421044</v>
      </c>
      <c r="C216" s="51">
        <v>1540771265.3421044</v>
      </c>
      <c r="D216" s="51">
        <v>26319862.929419953</v>
      </c>
      <c r="E216" s="51">
        <v>26319862.929419953</v>
      </c>
      <c r="F216" s="51">
        <v>3271382.0021316153</v>
      </c>
      <c r="G216" s="51"/>
      <c r="H216" s="51"/>
      <c r="I216" s="51"/>
      <c r="J216" s="51">
        <v>13534382.942494333</v>
      </c>
      <c r="K216" s="51">
        <v>106065.991062045</v>
      </c>
      <c r="L216" s="51">
        <v>9408031.9937319607</v>
      </c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>
        <v>1514451402.4126844</v>
      </c>
      <c r="Y216" s="51">
        <v>-1.7082264915925776</v>
      </c>
      <c r="Z216" s="30" t="s">
        <v>245</v>
      </c>
    </row>
    <row r="217" spans="1:26" x14ac:dyDescent="0.4">
      <c r="A217" s="50" t="s">
        <v>246</v>
      </c>
      <c r="B217" s="51">
        <v>2905244846.2268806</v>
      </c>
      <c r="C217" s="51">
        <v>2905244846.2268806</v>
      </c>
      <c r="D217" s="51">
        <v>1251359.01221832</v>
      </c>
      <c r="E217" s="51">
        <v>1251359.01221832</v>
      </c>
      <c r="F217" s="51">
        <v>365144.99976431997</v>
      </c>
      <c r="G217" s="51">
        <v>73978.008389549999</v>
      </c>
      <c r="H217" s="51">
        <v>370559.99650027498</v>
      </c>
      <c r="I217" s="51"/>
      <c r="J217" s="51">
        <v>408033.0056152349</v>
      </c>
      <c r="K217" s="51"/>
      <c r="L217" s="51">
        <v>33643.00194894</v>
      </c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>
        <v>2903993487.2146621</v>
      </c>
      <c r="Y217" s="51">
        <v>-4.3072411395674581E-2</v>
      </c>
      <c r="Z217" s="30" t="s">
        <v>247</v>
      </c>
    </row>
    <row r="218" spans="1:26" x14ac:dyDescent="0.4">
      <c r="A218" s="50" t="s">
        <v>248</v>
      </c>
      <c r="B218" s="51">
        <v>249069920.36089408</v>
      </c>
      <c r="C218" s="51">
        <v>249069920.36089408</v>
      </c>
      <c r="D218" s="51">
        <v>1510896.9953619901</v>
      </c>
      <c r="E218" s="51">
        <v>1510896.9953619901</v>
      </c>
      <c r="F218" s="51">
        <v>20359.999670354999</v>
      </c>
      <c r="G218" s="51"/>
      <c r="H218" s="51">
        <v>303.00135547499997</v>
      </c>
      <c r="I218" s="51"/>
      <c r="J218" s="51">
        <v>7045.9953648299997</v>
      </c>
      <c r="K218" s="51"/>
      <c r="L218" s="51">
        <v>1483187.99897133</v>
      </c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>
        <v>247559023.3655321</v>
      </c>
      <c r="Y218" s="51">
        <v>-0.60661560142338511</v>
      </c>
      <c r="Z218" s="30" t="s">
        <v>249</v>
      </c>
    </row>
    <row r="219" spans="1:26" x14ac:dyDescent="0.4">
      <c r="A219" s="50" t="s">
        <v>250</v>
      </c>
      <c r="B219" s="51">
        <v>47868528.259911783</v>
      </c>
      <c r="C219" s="51">
        <v>47868528.259911783</v>
      </c>
      <c r="D219" s="51">
        <v>26525.998311030002</v>
      </c>
      <c r="E219" s="51">
        <v>26525.998311030002</v>
      </c>
      <c r="F219" s="51">
        <v>17963.998826490002</v>
      </c>
      <c r="G219" s="51"/>
      <c r="H219" s="51"/>
      <c r="I219" s="51"/>
      <c r="J219" s="51"/>
      <c r="K219" s="51">
        <v>4602.0001567499994</v>
      </c>
      <c r="L219" s="51">
        <v>3959.9993277899998</v>
      </c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>
        <v>47842002.261600755</v>
      </c>
      <c r="Y219" s="51">
        <v>-5.5414275882892515E-2</v>
      </c>
      <c r="Z219" s="30" t="s">
        <v>251</v>
      </c>
    </row>
    <row r="220" spans="1:26" x14ac:dyDescent="0.4">
      <c r="A220" s="50" t="s">
        <v>252</v>
      </c>
      <c r="B220" s="51">
        <v>119661113.10111476</v>
      </c>
      <c r="C220" s="51">
        <v>119661113.10111476</v>
      </c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>
        <v>119661113.10111476</v>
      </c>
      <c r="Y220" s="51">
        <v>0</v>
      </c>
      <c r="Z220" s="30" t="s">
        <v>253</v>
      </c>
    </row>
    <row r="221" spans="1:26" x14ac:dyDescent="0.4">
      <c r="A221" s="50" t="s">
        <v>254</v>
      </c>
      <c r="B221" s="51">
        <v>1232747941.8945136</v>
      </c>
      <c r="C221" s="51">
        <v>1232747941.8945136</v>
      </c>
      <c r="D221" s="51">
        <v>109009.99869110998</v>
      </c>
      <c r="E221" s="51">
        <v>109009.99869110998</v>
      </c>
      <c r="F221" s="51">
        <v>103974.99876418499</v>
      </c>
      <c r="G221" s="51"/>
      <c r="H221" s="51"/>
      <c r="I221" s="51"/>
      <c r="J221" s="51"/>
      <c r="K221" s="51">
        <v>5034.9999269250002</v>
      </c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>
        <v>1232638931.8958225</v>
      </c>
      <c r="Y221" s="51">
        <v>-8.8428457259115828E-3</v>
      </c>
      <c r="Z221" s="30" t="s">
        <v>255</v>
      </c>
    </row>
    <row r="222" spans="1:26" x14ac:dyDescent="0.4">
      <c r="A222" s="50" t="s">
        <v>256</v>
      </c>
      <c r="B222" s="51">
        <v>2432062189.5816622</v>
      </c>
      <c r="C222" s="51">
        <v>2432062189.5816622</v>
      </c>
      <c r="D222" s="51">
        <v>4245408.9307408053</v>
      </c>
      <c r="E222" s="51">
        <v>4245408.9307408053</v>
      </c>
      <c r="F222" s="51">
        <v>2342083.9826093847</v>
      </c>
      <c r="G222" s="51"/>
      <c r="H222" s="51"/>
      <c r="I222" s="51"/>
      <c r="J222" s="51">
        <v>7619.998706505</v>
      </c>
      <c r="K222" s="51">
        <v>1757873.9489042705</v>
      </c>
      <c r="L222" s="51">
        <v>137831.000520645</v>
      </c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>
        <v>2427816780.6509213</v>
      </c>
      <c r="Y222" s="51">
        <v>-0.1745600482145189</v>
      </c>
      <c r="Z222" s="30" t="s">
        <v>257</v>
      </c>
    </row>
    <row r="223" spans="1:26" x14ac:dyDescent="0.4">
      <c r="A223" s="50" t="s">
        <v>258</v>
      </c>
      <c r="B223" s="51">
        <v>3193428012.3494825</v>
      </c>
      <c r="C223" s="51">
        <v>3193428012.3494825</v>
      </c>
      <c r="D223" s="51">
        <v>1587990.9732085352</v>
      </c>
      <c r="E223" s="51">
        <v>1587990.9732085352</v>
      </c>
      <c r="F223" s="51">
        <v>1314891.0008084702</v>
      </c>
      <c r="G223" s="51">
        <v>22029.997823639998</v>
      </c>
      <c r="H223" s="51">
        <v>943.00124683499996</v>
      </c>
      <c r="I223" s="51"/>
      <c r="J223" s="51">
        <v>6876.0000833849999</v>
      </c>
      <c r="K223" s="51">
        <v>234689.97423046498</v>
      </c>
      <c r="L223" s="51">
        <v>8560.9990157400007</v>
      </c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>
        <v>3191840021.3762741</v>
      </c>
      <c r="Y223" s="51">
        <v>-4.9726844227188455E-2</v>
      </c>
      <c r="Z223" s="30" t="s">
        <v>259</v>
      </c>
    </row>
    <row r="224" spans="1:26" x14ac:dyDescent="0.4">
      <c r="A224" s="50" t="s">
        <v>260</v>
      </c>
      <c r="B224" s="51">
        <v>91068321146.04715</v>
      </c>
      <c r="C224" s="51">
        <v>91068321146.04715</v>
      </c>
      <c r="D224" s="51">
        <v>1165877890.0021529</v>
      </c>
      <c r="E224" s="51">
        <v>1165877890.0021529</v>
      </c>
      <c r="F224" s="51">
        <v>998975813.00003493</v>
      </c>
      <c r="G224" s="51">
        <v>706877.00365931995</v>
      </c>
      <c r="H224" s="51">
        <v>166195199.9984585</v>
      </c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>
        <v>89902443256.044998</v>
      </c>
      <c r="Y224" s="51">
        <v>-1.2802233261030713</v>
      </c>
      <c r="Z224" s="30" t="s">
        <v>261</v>
      </c>
    </row>
    <row r="225" spans="1:26" x14ac:dyDescent="0.4">
      <c r="A225" s="50" t="s">
        <v>262</v>
      </c>
      <c r="B225" s="51">
        <v>27768661465.588848</v>
      </c>
      <c r="C225" s="51">
        <v>27768661465.588848</v>
      </c>
      <c r="D225" s="51">
        <v>291386.00024801999</v>
      </c>
      <c r="E225" s="51">
        <v>291386.00024801999</v>
      </c>
      <c r="F225" s="51">
        <v>291386.00024801999</v>
      </c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>
        <v>27768370079.5886</v>
      </c>
      <c r="Y225" s="51">
        <v>-1.0493339789137595E-3</v>
      </c>
      <c r="Z225" s="30" t="s">
        <v>263</v>
      </c>
    </row>
    <row r="226" spans="1:26" x14ac:dyDescent="0.4">
      <c r="A226" s="50" t="s">
        <v>264</v>
      </c>
      <c r="B226" s="51">
        <v>31263986360.156673</v>
      </c>
      <c r="C226" s="51">
        <v>31263986360.156673</v>
      </c>
      <c r="D226" s="51">
        <v>1719651544.5343091</v>
      </c>
      <c r="E226" s="51">
        <v>1719651544.5343091</v>
      </c>
      <c r="F226" s="51">
        <v>1322746923.4142733</v>
      </c>
      <c r="G226" s="51">
        <v>2693461.0747530148</v>
      </c>
      <c r="H226" s="51">
        <v>23704226.024667162</v>
      </c>
      <c r="I226" s="51"/>
      <c r="J226" s="51">
        <v>7752.00118527</v>
      </c>
      <c r="K226" s="51">
        <v>227423.98828237495</v>
      </c>
      <c r="L226" s="51">
        <v>1354250.9941271101</v>
      </c>
      <c r="M226" s="51"/>
      <c r="N226" s="51"/>
      <c r="O226" s="51"/>
      <c r="P226" s="51">
        <v>368917507.03702098</v>
      </c>
      <c r="Q226" s="51"/>
      <c r="R226" s="51"/>
      <c r="S226" s="51"/>
      <c r="T226" s="51"/>
      <c r="U226" s="51"/>
      <c r="V226" s="51"/>
      <c r="W226" s="51"/>
      <c r="X226" s="51">
        <v>29544334815.622364</v>
      </c>
      <c r="Y226" s="51">
        <v>-5.5004231537340385</v>
      </c>
      <c r="Z226" s="30" t="s">
        <v>265</v>
      </c>
    </row>
    <row r="227" spans="1:26" x14ac:dyDescent="0.4">
      <c r="A227" s="50" t="s">
        <v>266</v>
      </c>
      <c r="B227" s="51">
        <v>22495422812.45303</v>
      </c>
      <c r="C227" s="51">
        <v>22495422812.45303</v>
      </c>
      <c r="D227" s="51">
        <v>8521044.9940713607</v>
      </c>
      <c r="E227" s="51">
        <v>8521044.9940713607</v>
      </c>
      <c r="F227" s="51">
        <v>7739482.9976185048</v>
      </c>
      <c r="G227" s="51"/>
      <c r="H227" s="51"/>
      <c r="I227" s="51"/>
      <c r="J227" s="51"/>
      <c r="K227" s="51">
        <v>4999.9991512500001</v>
      </c>
      <c r="L227" s="51">
        <v>776561.99730160495</v>
      </c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>
        <v>22486901767.458958</v>
      </c>
      <c r="Y227" s="51">
        <v>-3.787901683428184E-2</v>
      </c>
      <c r="Z227" s="30" t="s">
        <v>267</v>
      </c>
    </row>
    <row r="228" spans="1:26" x14ac:dyDescent="0.4">
      <c r="A228" s="50" t="s">
        <v>268</v>
      </c>
      <c r="B228" s="51">
        <v>435063561.23055428</v>
      </c>
      <c r="C228" s="51">
        <v>435063561.23055428</v>
      </c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>
        <v>435063561.23055428</v>
      </c>
      <c r="Y228" s="51">
        <v>0</v>
      </c>
      <c r="Z228" s="30" t="s">
        <v>269</v>
      </c>
    </row>
    <row r="229" spans="1:26" x14ac:dyDescent="0.4">
      <c r="A229" s="50" t="s">
        <v>270</v>
      </c>
      <c r="B229" s="51">
        <v>18229308275.631939</v>
      </c>
      <c r="C229" s="51">
        <v>18229308275.631939</v>
      </c>
      <c r="D229" s="51">
        <v>3860721.0016692295</v>
      </c>
      <c r="E229" s="51">
        <v>3860721.0016692295</v>
      </c>
      <c r="F229" s="51">
        <v>2992868.0053262096</v>
      </c>
      <c r="G229" s="51">
        <v>147282.00094853999</v>
      </c>
      <c r="H229" s="51"/>
      <c r="I229" s="51"/>
      <c r="J229" s="51"/>
      <c r="K229" s="51">
        <v>2077.9987093199998</v>
      </c>
      <c r="L229" s="51">
        <v>158832.00055115999</v>
      </c>
      <c r="M229" s="51"/>
      <c r="N229" s="51"/>
      <c r="O229" s="51"/>
      <c r="P229" s="51">
        <v>559660.99613400002</v>
      </c>
      <c r="Q229" s="51"/>
      <c r="R229" s="51"/>
      <c r="S229" s="51"/>
      <c r="T229" s="51"/>
      <c r="U229" s="51"/>
      <c r="V229" s="51"/>
      <c r="W229" s="51"/>
      <c r="X229" s="51">
        <v>18225447554.630268</v>
      </c>
      <c r="Y229" s="51">
        <v>-2.1178647830711508E-2</v>
      </c>
      <c r="Z229" s="30" t="s">
        <v>271</v>
      </c>
    </row>
    <row r="230" spans="1:26" x14ac:dyDescent="0.4">
      <c r="A230" s="50" t="s">
        <v>272</v>
      </c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30" t="s">
        <v>273</v>
      </c>
    </row>
    <row r="231" spans="1:26" x14ac:dyDescent="0.4">
      <c r="A231" s="50" t="s">
        <v>274</v>
      </c>
      <c r="B231" s="51">
        <v>734409606.78435922</v>
      </c>
      <c r="C231" s="51">
        <v>734409606.78435922</v>
      </c>
      <c r="D231" s="51">
        <v>2783.0009344949999</v>
      </c>
      <c r="E231" s="51">
        <v>2783.0009344949999</v>
      </c>
      <c r="F231" s="51">
        <v>2783.0009344949999</v>
      </c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>
        <v>734406823.78342474</v>
      </c>
      <c r="Y231" s="51">
        <v>-3.7894397197050535E-4</v>
      </c>
      <c r="Z231" s="30" t="s">
        <v>275</v>
      </c>
    </row>
    <row r="232" spans="1:26" x14ac:dyDescent="0.4">
      <c r="A232" s="50" t="s">
        <v>276</v>
      </c>
      <c r="B232" s="51">
        <v>1626416604.3074784</v>
      </c>
      <c r="C232" s="51">
        <v>1626416604.3074784</v>
      </c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>
        <v>1626416604.3074784</v>
      </c>
      <c r="Y232" s="51">
        <v>0</v>
      </c>
      <c r="Z232" s="30" t="s">
        <v>277</v>
      </c>
    </row>
    <row r="233" spans="1:26" x14ac:dyDescent="0.4">
      <c r="A233" s="50" t="s">
        <v>278</v>
      </c>
      <c r="B233" s="51">
        <v>785469877.67686284</v>
      </c>
      <c r="C233" s="51">
        <v>785469877.67686284</v>
      </c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>
        <v>785469877.67686284</v>
      </c>
      <c r="Y233" s="51">
        <v>0</v>
      </c>
      <c r="Z233" s="30" t="s">
        <v>279</v>
      </c>
    </row>
    <row r="234" spans="1:26" x14ac:dyDescent="0.4">
      <c r="A234" s="50" t="s">
        <v>280</v>
      </c>
      <c r="B234" s="51">
        <v>2255786508.2876754</v>
      </c>
      <c r="C234" s="51">
        <v>2255786508.2876754</v>
      </c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>
        <v>2255786508.2876754</v>
      </c>
      <c r="Y234" s="51">
        <v>0</v>
      </c>
      <c r="Z234" s="30" t="s">
        <v>281</v>
      </c>
    </row>
    <row r="235" spans="1:26" x14ac:dyDescent="0.4">
      <c r="A235" s="50" t="s">
        <v>282</v>
      </c>
      <c r="B235" s="51">
        <v>3206360277.2989187</v>
      </c>
      <c r="C235" s="51">
        <v>3206360277.2989187</v>
      </c>
      <c r="D235" s="51">
        <v>46190828.032171108</v>
      </c>
      <c r="E235" s="51">
        <v>46190828.032171108</v>
      </c>
      <c r="F235" s="51">
        <v>38908417.040753894</v>
      </c>
      <c r="G235" s="51">
        <v>2408089.0143939294</v>
      </c>
      <c r="H235" s="51">
        <v>2819752.9870338906</v>
      </c>
      <c r="I235" s="51"/>
      <c r="J235" s="51"/>
      <c r="K235" s="51">
        <v>99127.999430639989</v>
      </c>
      <c r="L235" s="51">
        <v>1954877.9892474147</v>
      </c>
      <c r="M235" s="51">
        <v>563.00131134000003</v>
      </c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>
        <v>3160169449.2667475</v>
      </c>
      <c r="Y235" s="51">
        <v>-1.4406000585524663</v>
      </c>
      <c r="Z235" s="30" t="s">
        <v>283</v>
      </c>
    </row>
    <row r="236" spans="1:26" x14ac:dyDescent="0.4">
      <c r="A236" s="50" t="s">
        <v>284</v>
      </c>
      <c r="B236" s="51">
        <v>3082277775.5542903</v>
      </c>
      <c r="C236" s="51">
        <v>3082277775.5542903</v>
      </c>
      <c r="D236" s="51">
        <v>2949661.0062513449</v>
      </c>
      <c r="E236" s="51">
        <v>2949661.0062513449</v>
      </c>
      <c r="F236" s="51">
        <v>2247237.0110591999</v>
      </c>
      <c r="G236" s="51"/>
      <c r="H236" s="51"/>
      <c r="I236" s="51"/>
      <c r="J236" s="51">
        <v>4595.0000016149997</v>
      </c>
      <c r="K236" s="51">
        <v>58166.996535405</v>
      </c>
      <c r="L236" s="51">
        <v>639661.99865512492</v>
      </c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>
        <v>3079328114.548039</v>
      </c>
      <c r="Y236" s="51">
        <v>-9.5697442639506858E-2</v>
      </c>
      <c r="Z236" s="30" t="s">
        <v>285</v>
      </c>
    </row>
    <row r="237" spans="1:26" x14ac:dyDescent="0.4">
      <c r="A237" s="50" t="s">
        <v>286</v>
      </c>
      <c r="B237" s="51">
        <v>117442193394.02129</v>
      </c>
      <c r="C237" s="51">
        <v>117442193394.02129</v>
      </c>
      <c r="D237" s="51">
        <v>288605931.91268331</v>
      </c>
      <c r="E237" s="51">
        <v>288605931.91268331</v>
      </c>
      <c r="F237" s="51">
        <v>129233810.95297426</v>
      </c>
      <c r="G237" s="51">
        <v>56715631.044710085</v>
      </c>
      <c r="H237" s="51">
        <v>82749187.988652006</v>
      </c>
      <c r="I237" s="51"/>
      <c r="J237" s="51">
        <v>10201.001863815</v>
      </c>
      <c r="K237" s="51">
        <v>771922.93290228059</v>
      </c>
      <c r="L237" s="51">
        <v>19125177.991580829</v>
      </c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>
        <v>117153587462.1086</v>
      </c>
      <c r="Y237" s="51">
        <v>-0.2457429681549029</v>
      </c>
      <c r="Z237" s="30" t="s">
        <v>287</v>
      </c>
    </row>
    <row r="238" spans="1:26" x14ac:dyDescent="0.4">
      <c r="A238" s="50" t="s">
        <v>288</v>
      </c>
      <c r="B238" s="51">
        <v>377027502867.79816</v>
      </c>
      <c r="C238" s="51">
        <v>377027502867.79816</v>
      </c>
      <c r="D238" s="51">
        <v>796809673.94897604</v>
      </c>
      <c r="E238" s="51">
        <v>796809673.94897604</v>
      </c>
      <c r="F238" s="51">
        <v>71748620.010758817</v>
      </c>
      <c r="G238" s="51">
        <v>6463107.047330101</v>
      </c>
      <c r="H238" s="51">
        <v>8729477.9960511159</v>
      </c>
      <c r="I238" s="51"/>
      <c r="J238" s="51">
        <v>3045.0018279599999</v>
      </c>
      <c r="K238" s="51">
        <v>975185.8966788312</v>
      </c>
      <c r="L238" s="51">
        <v>708883485.99497414</v>
      </c>
      <c r="M238" s="51">
        <v>6752.0013550199992</v>
      </c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>
        <v>376230693193.84918</v>
      </c>
      <c r="Y238" s="51">
        <v>-0.21133993352956265</v>
      </c>
      <c r="Z238" s="30" t="s">
        <v>289</v>
      </c>
    </row>
    <row r="239" spans="1:26" x14ac:dyDescent="0.4">
      <c r="A239" s="50" t="s">
        <v>290</v>
      </c>
      <c r="B239" s="51">
        <v>401001102.33808327</v>
      </c>
      <c r="C239" s="51">
        <v>401001102.33808327</v>
      </c>
      <c r="D239" s="51">
        <v>41961561.984417729</v>
      </c>
      <c r="E239" s="51">
        <v>41961561.984417729</v>
      </c>
      <c r="F239" s="51">
        <v>41880136.977135986</v>
      </c>
      <c r="G239" s="51">
        <v>70412.006181060002</v>
      </c>
      <c r="H239" s="51"/>
      <c r="I239" s="51"/>
      <c r="J239" s="51"/>
      <c r="K239" s="51"/>
      <c r="L239" s="51"/>
      <c r="M239" s="51"/>
      <c r="N239" s="51">
        <v>11013.001100685</v>
      </c>
      <c r="O239" s="51"/>
      <c r="P239" s="51"/>
      <c r="Q239" s="51"/>
      <c r="R239" s="51"/>
      <c r="S239" s="51"/>
      <c r="T239" s="51"/>
      <c r="U239" s="51"/>
      <c r="V239" s="51"/>
      <c r="W239" s="51"/>
      <c r="X239" s="51">
        <v>359039540.35366553</v>
      </c>
      <c r="Y239" s="51">
        <v>-10.464201155497079</v>
      </c>
      <c r="Z239" s="30" t="s">
        <v>291</v>
      </c>
    </row>
    <row r="240" spans="1:26" x14ac:dyDescent="0.4">
      <c r="A240" s="50" t="s">
        <v>292</v>
      </c>
      <c r="B240" s="51">
        <v>29659373106.891273</v>
      </c>
      <c r="C240" s="51">
        <v>29659373106.891273</v>
      </c>
      <c r="D240" s="51">
        <v>220112274.01626968</v>
      </c>
      <c r="E240" s="51">
        <v>220112274.01626968</v>
      </c>
      <c r="F240" s="51">
        <v>29534458.99778001</v>
      </c>
      <c r="G240" s="51"/>
      <c r="H240" s="51">
        <v>79147.002353445001</v>
      </c>
      <c r="I240" s="51"/>
      <c r="J240" s="51"/>
      <c r="K240" s="51">
        <v>2499.999575625</v>
      </c>
      <c r="L240" s="51">
        <v>190496168.01656061</v>
      </c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>
        <v>29439260832.875004</v>
      </c>
      <c r="Y240" s="51">
        <v>-0.74213393932162108</v>
      </c>
      <c r="Z240" s="30" t="s">
        <v>293</v>
      </c>
    </row>
    <row r="241" spans="1:26" x14ac:dyDescent="0.4">
      <c r="A241" s="50" t="s">
        <v>294</v>
      </c>
      <c r="B241" s="51">
        <v>5522625701.4554386</v>
      </c>
      <c r="C241" s="51">
        <v>5522625701.4554386</v>
      </c>
      <c r="D241" s="51">
        <v>3845576325.9988327</v>
      </c>
      <c r="E241" s="51">
        <v>3504465.9988326002</v>
      </c>
      <c r="F241" s="51">
        <v>2699812.9980143099</v>
      </c>
      <c r="G241" s="51">
        <v>804653.00081829005</v>
      </c>
      <c r="H241" s="51"/>
      <c r="I241" s="51"/>
      <c r="J241" s="51"/>
      <c r="K241" s="51"/>
      <c r="L241" s="51"/>
      <c r="M241" s="51"/>
      <c r="N241" s="51"/>
      <c r="O241" s="51"/>
      <c r="P241" s="51"/>
      <c r="Q241" s="51">
        <v>3842071860</v>
      </c>
      <c r="R241" s="51"/>
      <c r="S241" s="51"/>
      <c r="T241" s="51"/>
      <c r="U241" s="51"/>
      <c r="V241" s="51"/>
      <c r="W241" s="51"/>
      <c r="X241" s="51">
        <v>1677049375.4566059</v>
      </c>
      <c r="Y241" s="51">
        <v>-69.633115367303731</v>
      </c>
      <c r="Z241" s="30" t="s">
        <v>295</v>
      </c>
    </row>
    <row r="242" spans="1:26" x14ac:dyDescent="0.4">
      <c r="A242" s="50" t="s">
        <v>296</v>
      </c>
      <c r="B242" s="51">
        <v>1543789519.4472921</v>
      </c>
      <c r="C242" s="51">
        <v>1543789519.4472921</v>
      </c>
      <c r="D242" s="51">
        <v>1306415400</v>
      </c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>
        <v>1306415400</v>
      </c>
      <c r="R242" s="51"/>
      <c r="S242" s="51"/>
      <c r="T242" s="51"/>
      <c r="U242" s="51"/>
      <c r="V242" s="51"/>
      <c r="W242" s="51"/>
      <c r="X242" s="51">
        <v>237374119.44729209</v>
      </c>
      <c r="Y242" s="51">
        <v>-84.623932443052425</v>
      </c>
      <c r="Z242" s="30" t="s">
        <v>297</v>
      </c>
    </row>
    <row r="243" spans="1:26" x14ac:dyDescent="0.4">
      <c r="A243" s="50" t="s">
        <v>298</v>
      </c>
      <c r="B243" s="51">
        <v>24929483788.217068</v>
      </c>
      <c r="C243" s="51">
        <v>24929483788.217068</v>
      </c>
      <c r="D243" s="51">
        <v>57663928.035526536</v>
      </c>
      <c r="E243" s="51">
        <v>57663928.035526536</v>
      </c>
      <c r="F243" s="51">
        <v>33168390.023877744</v>
      </c>
      <c r="G243" s="51">
        <v>6289374.0113218352</v>
      </c>
      <c r="H243" s="51">
        <v>16822952.001267612</v>
      </c>
      <c r="I243" s="51"/>
      <c r="J243" s="51">
        <v>22338.001523114999</v>
      </c>
      <c r="K243" s="51">
        <v>7999.9986419999996</v>
      </c>
      <c r="L243" s="51">
        <v>1352873.9988942298</v>
      </c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>
        <v>24871819860.181541</v>
      </c>
      <c r="Y243" s="51">
        <v>-0.23130815112497902</v>
      </c>
      <c r="Z243" s="30" t="s">
        <v>299</v>
      </c>
    </row>
    <row r="244" spans="1:26" x14ac:dyDescent="0.4">
      <c r="A244" s="50" t="s">
        <v>300</v>
      </c>
      <c r="B244" s="51">
        <v>2546044126.4918232</v>
      </c>
      <c r="C244" s="51">
        <v>2546044126.4918232</v>
      </c>
      <c r="D244" s="51">
        <v>24715169.010789748</v>
      </c>
      <c r="E244" s="51">
        <v>24715169.010789748</v>
      </c>
      <c r="F244" s="51">
        <v>1515723.00048306</v>
      </c>
      <c r="G244" s="51">
        <v>1209525.006501135</v>
      </c>
      <c r="H244" s="51">
        <v>21977921.002716087</v>
      </c>
      <c r="I244" s="51"/>
      <c r="J244" s="51"/>
      <c r="K244" s="51">
        <v>12000.001089465</v>
      </c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>
        <v>2521328957.4810333</v>
      </c>
      <c r="Y244" s="51">
        <v>-0.97072822712011408</v>
      </c>
      <c r="Z244" s="30" t="s">
        <v>301</v>
      </c>
    </row>
    <row r="245" spans="1:26" x14ac:dyDescent="0.4">
      <c r="A245" s="50" t="s">
        <v>302</v>
      </c>
      <c r="B245" s="51">
        <v>131578279.42821257</v>
      </c>
      <c r="C245" s="51">
        <v>131578279.42821257</v>
      </c>
      <c r="D245" s="51">
        <v>248751.00045076502</v>
      </c>
      <c r="E245" s="51">
        <v>248751.00045076502</v>
      </c>
      <c r="F245" s="51">
        <v>237540.00032163001</v>
      </c>
      <c r="G245" s="51">
        <v>11211.000129134998</v>
      </c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>
        <v>131329528.42776181</v>
      </c>
      <c r="Y245" s="51">
        <v>-0.18905172003444193</v>
      </c>
      <c r="Z245" s="30" t="s">
        <v>303</v>
      </c>
    </row>
    <row r="246" spans="1:26" x14ac:dyDescent="0.4">
      <c r="A246" s="50" t="s">
        <v>304</v>
      </c>
      <c r="B246" s="51">
        <v>311407836.47390556</v>
      </c>
      <c r="C246" s="51">
        <v>311407836.47390556</v>
      </c>
      <c r="D246" s="51">
        <v>63566667.002271786</v>
      </c>
      <c r="E246" s="51">
        <v>63566667.002271786</v>
      </c>
      <c r="F246" s="51">
        <v>16998534.000538696</v>
      </c>
      <c r="G246" s="51"/>
      <c r="H246" s="51"/>
      <c r="I246" s="51"/>
      <c r="J246" s="51"/>
      <c r="K246" s="51"/>
      <c r="L246" s="51">
        <v>46568133.001733087</v>
      </c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>
        <v>247841169.47163379</v>
      </c>
      <c r="Y246" s="51">
        <v>-20.412674170965619</v>
      </c>
      <c r="Z246" s="30" t="s">
        <v>305</v>
      </c>
    </row>
    <row r="247" spans="1:26" x14ac:dyDescent="0.4">
      <c r="A247" s="50" t="s">
        <v>306</v>
      </c>
      <c r="B247" s="51">
        <v>6204168558.9731703</v>
      </c>
      <c r="C247" s="51">
        <v>6204168558.9731703</v>
      </c>
      <c r="D247" s="51">
        <v>185733172.93325484</v>
      </c>
      <c r="E247" s="51">
        <v>185733172.93325484</v>
      </c>
      <c r="F247" s="51">
        <v>7164098.9902407136</v>
      </c>
      <c r="G247" s="51">
        <v>103436.002451115</v>
      </c>
      <c r="H247" s="51">
        <v>188665.99892595</v>
      </c>
      <c r="I247" s="51"/>
      <c r="J247" s="51">
        <v>75205.999426994997</v>
      </c>
      <c r="K247" s="51">
        <v>2789178.9231289518</v>
      </c>
      <c r="L247" s="51">
        <v>175412587.01908112</v>
      </c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>
        <v>6018435386.0399151</v>
      </c>
      <c r="Y247" s="51">
        <v>-2.993683539829473</v>
      </c>
      <c r="Z247" s="30" t="s">
        <v>307</v>
      </c>
    </row>
    <row r="248" spans="1:26" x14ac:dyDescent="0.4">
      <c r="A248" s="50" t="s">
        <v>308</v>
      </c>
      <c r="B248" s="51">
        <v>1959528455.7265892</v>
      </c>
      <c r="C248" s="51">
        <v>1959528455.7265892</v>
      </c>
      <c r="D248" s="51">
        <v>343902.999305745</v>
      </c>
      <c r="E248" s="51">
        <v>343902.999305745</v>
      </c>
      <c r="F248" s="51">
        <v>123000.001006005</v>
      </c>
      <c r="G248" s="51"/>
      <c r="H248" s="51"/>
      <c r="I248" s="51"/>
      <c r="J248" s="51"/>
      <c r="K248" s="51">
        <v>44657.997734295001</v>
      </c>
      <c r="L248" s="51">
        <v>176245.00056544502</v>
      </c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>
        <v>1959184552.7272835</v>
      </c>
      <c r="Y248" s="51">
        <v>-1.7550293709728576E-2</v>
      </c>
      <c r="Z248" s="30" t="s">
        <v>309</v>
      </c>
    </row>
    <row r="249" spans="1:26" x14ac:dyDescent="0.4">
      <c r="A249" s="50" t="s">
        <v>310</v>
      </c>
      <c r="B249" s="51">
        <v>1886137218.0063372</v>
      </c>
      <c r="C249" s="51">
        <v>1886137218.0063372</v>
      </c>
      <c r="D249" s="51">
        <v>6015421.004831776</v>
      </c>
      <c r="E249" s="51">
        <v>6015421.004831776</v>
      </c>
      <c r="F249" s="51">
        <v>4256992.0020901952</v>
      </c>
      <c r="G249" s="51">
        <v>1738924.0005812398</v>
      </c>
      <c r="H249" s="51">
        <v>1212.9996377700002</v>
      </c>
      <c r="I249" s="51"/>
      <c r="J249" s="51">
        <v>1069.0009127999999</v>
      </c>
      <c r="K249" s="51">
        <v>14869.001696715002</v>
      </c>
      <c r="L249" s="51">
        <v>2353.999913055</v>
      </c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>
        <v>1880121797.0015054</v>
      </c>
      <c r="Y249" s="51">
        <v>-0.31892806882789476</v>
      </c>
      <c r="Z249" s="30" t="s">
        <v>311</v>
      </c>
    </row>
    <row r="250" spans="1:26" x14ac:dyDescent="0.4">
      <c r="A250" s="50" t="s">
        <v>312</v>
      </c>
      <c r="B250" s="51">
        <v>18911382.233271249</v>
      </c>
      <c r="C250" s="51">
        <v>18911382.233271249</v>
      </c>
      <c r="D250" s="51">
        <v>8700202.0404141769</v>
      </c>
      <c r="E250" s="51">
        <v>8700202.0404141769</v>
      </c>
      <c r="F250" s="51">
        <v>8669528.0421819761</v>
      </c>
      <c r="G250" s="51"/>
      <c r="H250" s="51"/>
      <c r="I250" s="51"/>
      <c r="J250" s="51"/>
      <c r="K250" s="51">
        <v>29999.998033964999</v>
      </c>
      <c r="L250" s="51">
        <v>674.00019823499997</v>
      </c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>
        <v>10211180.192857072</v>
      </c>
      <c r="Y250" s="51">
        <v>-46.005109161760274</v>
      </c>
      <c r="Z250" s="30" t="s">
        <v>313</v>
      </c>
    </row>
    <row r="251" spans="1:26" x14ac:dyDescent="0.4">
      <c r="A251" s="52" t="s">
        <v>314</v>
      </c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4"/>
      <c r="Y251" s="54"/>
    </row>
    <row r="252" spans="1:26" x14ac:dyDescent="0.4">
      <c r="A252" s="52" t="s">
        <v>315</v>
      </c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4"/>
      <c r="Y252" s="54"/>
    </row>
    <row r="253" spans="1:26" s="30" customFormat="1" x14ac:dyDescent="0.4">
      <c r="A253" s="53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5"/>
      <c r="Y253" s="55"/>
    </row>
    <row r="254" spans="1:26" s="30" customFormat="1" x14ac:dyDescent="0.4">
      <c r="A254" s="53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5"/>
      <c r="Y254" s="55"/>
    </row>
    <row r="255" spans="1:26" s="30" customFormat="1" x14ac:dyDescent="0.4">
      <c r="A255" s="53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5"/>
      <c r="Y255" s="55"/>
    </row>
    <row r="256" spans="1:26" s="30" customFormat="1" x14ac:dyDescent="0.4">
      <c r="A256" s="53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5"/>
      <c r="Y256" s="55"/>
    </row>
    <row r="257" spans="1:25" s="30" customFormat="1" x14ac:dyDescent="0.4">
      <c r="A257" s="53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5"/>
      <c r="Y257" s="55"/>
    </row>
    <row r="258" spans="1:25" s="30" customFormat="1" x14ac:dyDescent="0.4">
      <c r="A258" s="53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5"/>
      <c r="Y258" s="55"/>
    </row>
    <row r="259" spans="1:25" s="30" customFormat="1" x14ac:dyDescent="0.4">
      <c r="A259" s="53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5"/>
      <c r="Y259" s="55"/>
    </row>
    <row r="260" spans="1:25" s="30" customFormat="1" x14ac:dyDescent="0.4">
      <c r="A260" s="53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5"/>
      <c r="Y260" s="55"/>
    </row>
    <row r="261" spans="1:25" s="30" customFormat="1" x14ac:dyDescent="0.4">
      <c r="A261" s="53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5"/>
      <c r="Y261" s="55"/>
    </row>
    <row r="262" spans="1:25" s="30" customFormat="1" x14ac:dyDescent="0.4">
      <c r="A262" s="53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5"/>
      <c r="Y262" s="55"/>
    </row>
    <row r="263" spans="1:25" s="30" customFormat="1" x14ac:dyDescent="0.4">
      <c r="A263" s="53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5"/>
      <c r="Y263" s="55"/>
    </row>
    <row r="264" spans="1:25" s="30" customFormat="1" x14ac:dyDescent="0.4">
      <c r="A264" s="53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5"/>
      <c r="Y264" s="55"/>
    </row>
    <row r="265" spans="1:25" s="30" customFormat="1" x14ac:dyDescent="0.4">
      <c r="A265" s="53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5"/>
      <c r="Y265" s="55"/>
    </row>
    <row r="266" spans="1:25" s="30" customFormat="1" x14ac:dyDescent="0.4">
      <c r="A266" s="53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5"/>
      <c r="Y266" s="55"/>
    </row>
    <row r="267" spans="1:25" s="30" customFormat="1" x14ac:dyDescent="0.4">
      <c r="A267" s="53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5"/>
      <c r="Y267" s="55"/>
    </row>
    <row r="268" spans="1:25" s="30" customFormat="1" x14ac:dyDescent="0.4">
      <c r="A268" s="53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5"/>
      <c r="Y268" s="55"/>
    </row>
    <row r="269" spans="1:25" x14ac:dyDescent="0.4">
      <c r="A269" s="53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5"/>
      <c r="Y269" s="55"/>
    </row>
    <row r="270" spans="1:25" x14ac:dyDescent="0.4">
      <c r="A270" s="53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5"/>
      <c r="Y270" s="55"/>
    </row>
    <row r="271" spans="1:25" x14ac:dyDescent="0.4">
      <c r="A271" s="53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5"/>
      <c r="Y271" s="55"/>
    </row>
    <row r="272" spans="1:25" x14ac:dyDescent="0.4">
      <c r="A272" s="53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5"/>
      <c r="Y272" s="55"/>
    </row>
    <row r="273" spans="1:25" x14ac:dyDescent="0.4">
      <c r="A273" s="53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5"/>
      <c r="Y273" s="55"/>
    </row>
    <row r="274" spans="1:25" x14ac:dyDescent="0.4">
      <c r="A274" s="53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5"/>
      <c r="Y274" s="55"/>
    </row>
    <row r="275" spans="1:25" x14ac:dyDescent="0.4">
      <c r="A275" s="53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5"/>
      <c r="Y275" s="55"/>
    </row>
    <row r="276" spans="1:25" x14ac:dyDescent="0.4">
      <c r="A276" s="53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5"/>
      <c r="Y276" s="55"/>
    </row>
    <row r="277" spans="1:25" x14ac:dyDescent="0.4">
      <c r="A277" s="53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5"/>
      <c r="Y277" s="55"/>
    </row>
    <row r="278" spans="1:25" x14ac:dyDescent="0.4">
      <c r="A278" s="53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5"/>
      <c r="Y278" s="55"/>
    </row>
    <row r="279" spans="1:25" x14ac:dyDescent="0.4">
      <c r="A279" s="53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5"/>
      <c r="Y279" s="55"/>
    </row>
    <row r="280" spans="1:25" x14ac:dyDescent="0.4">
      <c r="A280" s="53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5"/>
      <c r="Y280" s="55"/>
    </row>
    <row r="281" spans="1:25" x14ac:dyDescent="0.4">
      <c r="A281" s="53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5"/>
      <c r="Y281" s="55"/>
    </row>
    <row r="282" spans="1:25" x14ac:dyDescent="0.4">
      <c r="A282" s="53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5"/>
      <c r="Y282" s="55"/>
    </row>
    <row r="283" spans="1:25" x14ac:dyDescent="0.4">
      <c r="A283" s="53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5"/>
      <c r="Y283" s="55"/>
    </row>
    <row r="284" spans="1:25" x14ac:dyDescent="0.4">
      <c r="A284" s="53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5"/>
      <c r="Y284" s="55"/>
    </row>
    <row r="285" spans="1:25" x14ac:dyDescent="0.4">
      <c r="A285" s="53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5"/>
      <c r="Y285" s="55"/>
    </row>
    <row r="286" spans="1:25" x14ac:dyDescent="0.4">
      <c r="A286" s="53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5"/>
      <c r="Y286" s="55"/>
    </row>
    <row r="287" spans="1:25" x14ac:dyDescent="0.4">
      <c r="A287" s="53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5"/>
      <c r="Y287" s="55"/>
    </row>
    <row r="288" spans="1:25" x14ac:dyDescent="0.4">
      <c r="A288" s="53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5"/>
      <c r="Y288" s="55"/>
    </row>
    <row r="289" spans="1:26" x14ac:dyDescent="0.4">
      <c r="A289" s="53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5"/>
      <c r="Y289" s="55"/>
    </row>
    <row r="290" spans="1:26" x14ac:dyDescent="0.4">
      <c r="A290" s="53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5"/>
      <c r="Y290" s="55"/>
    </row>
    <row r="291" spans="1:26" x14ac:dyDescent="0.4">
      <c r="A291" s="53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5"/>
      <c r="Y291" s="55"/>
    </row>
    <row r="292" spans="1:26" x14ac:dyDescent="0.4">
      <c r="A292" s="53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5"/>
      <c r="Y292" s="55"/>
    </row>
    <row r="293" spans="1:26" x14ac:dyDescent="0.4">
      <c r="A293" s="53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5"/>
      <c r="Y293" s="55"/>
    </row>
    <row r="294" spans="1:26" x14ac:dyDescent="0.4">
      <c r="A294" s="53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5"/>
      <c r="Y294" s="55"/>
    </row>
    <row r="295" spans="1:26" x14ac:dyDescent="0.4">
      <c r="A295" s="53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5"/>
      <c r="Y295" s="55"/>
    </row>
    <row r="296" spans="1:26" x14ac:dyDescent="0.4">
      <c r="A296" s="53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5"/>
      <c r="Y296" s="55"/>
    </row>
    <row r="297" spans="1:26" s="49" customFormat="1" x14ac:dyDescent="0.4">
      <c r="A297" s="46" t="s">
        <v>317</v>
      </c>
      <c r="B297" s="47">
        <v>2901263767.0000014</v>
      </c>
      <c r="C297" s="47">
        <v>2901263767.0000014</v>
      </c>
      <c r="D297" s="47">
        <v>255329087.01898691</v>
      </c>
      <c r="E297" s="47">
        <v>255329087.01898691</v>
      </c>
      <c r="F297" s="47"/>
      <c r="G297" s="47"/>
      <c r="H297" s="47">
        <v>255329087.01898691</v>
      </c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>
        <v>2645934679.9810147</v>
      </c>
      <c r="Y297" s="47">
        <v>-8.8006161288466735</v>
      </c>
      <c r="Z297" s="48" t="s">
        <v>318</v>
      </c>
    </row>
    <row r="298" spans="1:26" x14ac:dyDescent="0.4">
      <c r="A298" s="50" t="s">
        <v>3</v>
      </c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30" t="s">
        <v>132</v>
      </c>
    </row>
    <row r="299" spans="1:26" x14ac:dyDescent="0.4">
      <c r="A299" s="50" t="s">
        <v>4</v>
      </c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30" t="s">
        <v>133</v>
      </c>
    </row>
    <row r="300" spans="1:26" x14ac:dyDescent="0.4">
      <c r="A300" s="50" t="s">
        <v>5</v>
      </c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30" t="s">
        <v>134</v>
      </c>
    </row>
    <row r="301" spans="1:26" x14ac:dyDescent="0.4">
      <c r="A301" s="50" t="s">
        <v>6</v>
      </c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30" t="s">
        <v>135</v>
      </c>
    </row>
    <row r="302" spans="1:26" x14ac:dyDescent="0.4">
      <c r="A302" s="50" t="s">
        <v>7</v>
      </c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30" t="s">
        <v>136</v>
      </c>
    </row>
    <row r="303" spans="1:26" x14ac:dyDescent="0.4">
      <c r="A303" s="50" t="s">
        <v>8</v>
      </c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30" t="s">
        <v>137</v>
      </c>
    </row>
    <row r="304" spans="1:26" x14ac:dyDescent="0.4">
      <c r="A304" s="50" t="s">
        <v>9</v>
      </c>
      <c r="B304" s="51">
        <v>374137.00385215983</v>
      </c>
      <c r="C304" s="51">
        <v>374137.00385215983</v>
      </c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>
        <v>374137.00385215983</v>
      </c>
      <c r="Y304" s="51">
        <v>0</v>
      </c>
      <c r="Z304" s="30" t="s">
        <v>138</v>
      </c>
    </row>
    <row r="305" spans="1:26" x14ac:dyDescent="0.4">
      <c r="A305" s="50" t="s">
        <v>10</v>
      </c>
      <c r="B305" s="51">
        <v>16747106.99869155</v>
      </c>
      <c r="C305" s="51">
        <v>16747106.99869155</v>
      </c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>
        <v>16747106.99869155</v>
      </c>
      <c r="Y305" s="51">
        <v>0</v>
      </c>
      <c r="Z305" s="30" t="s">
        <v>139</v>
      </c>
    </row>
    <row r="306" spans="1:26" x14ac:dyDescent="0.4">
      <c r="A306" s="50" t="s">
        <v>11</v>
      </c>
      <c r="B306" s="51">
        <v>4512038.0052188002</v>
      </c>
      <c r="C306" s="51">
        <v>4512038.0052188002</v>
      </c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>
        <v>4512038.0052188002</v>
      </c>
      <c r="Y306" s="51">
        <v>0</v>
      </c>
      <c r="Z306" s="30" t="s">
        <v>140</v>
      </c>
    </row>
    <row r="307" spans="1:26" x14ac:dyDescent="0.4">
      <c r="A307" s="50" t="s">
        <v>12</v>
      </c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30" t="s">
        <v>141</v>
      </c>
    </row>
    <row r="308" spans="1:26" x14ac:dyDescent="0.4">
      <c r="A308" s="50" t="s">
        <v>13</v>
      </c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30" t="s">
        <v>142</v>
      </c>
    </row>
    <row r="309" spans="1:26" x14ac:dyDescent="0.4">
      <c r="A309" s="50" t="s">
        <v>14</v>
      </c>
      <c r="B309" s="51">
        <v>1152420.0013027091</v>
      </c>
      <c r="C309" s="51">
        <v>1152420.0013027091</v>
      </c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>
        <v>1152420.0013027091</v>
      </c>
      <c r="Y309" s="51">
        <v>0</v>
      </c>
      <c r="Z309" s="30" t="s">
        <v>143</v>
      </c>
    </row>
    <row r="310" spans="1:26" x14ac:dyDescent="0.4">
      <c r="A310" s="50" t="s">
        <v>144</v>
      </c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30" t="s">
        <v>145</v>
      </c>
    </row>
    <row r="311" spans="1:26" x14ac:dyDescent="0.4">
      <c r="A311" s="50" t="s">
        <v>146</v>
      </c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30" t="s">
        <v>147</v>
      </c>
    </row>
    <row r="312" spans="1:26" x14ac:dyDescent="0.4">
      <c r="A312" s="50" t="s">
        <v>148</v>
      </c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30" t="s">
        <v>149</v>
      </c>
    </row>
    <row r="313" spans="1:26" x14ac:dyDescent="0.4">
      <c r="A313" s="50" t="s">
        <v>150</v>
      </c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30" t="s">
        <v>151</v>
      </c>
    </row>
    <row r="314" spans="1:26" x14ac:dyDescent="0.4">
      <c r="A314" s="50" t="s">
        <v>152</v>
      </c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30" t="s">
        <v>153</v>
      </c>
    </row>
    <row r="315" spans="1:26" x14ac:dyDescent="0.4">
      <c r="A315" s="50" t="s">
        <v>154</v>
      </c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30" t="s">
        <v>155</v>
      </c>
    </row>
    <row r="316" spans="1:26" x14ac:dyDescent="0.4">
      <c r="A316" s="50" t="s">
        <v>156</v>
      </c>
      <c r="B316" s="51">
        <v>919629.99861987494</v>
      </c>
      <c r="C316" s="51">
        <v>919629.99861987494</v>
      </c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>
        <v>919629.99861987494</v>
      </c>
      <c r="Y316" s="51">
        <v>0</v>
      </c>
      <c r="Z316" s="30" t="s">
        <v>157</v>
      </c>
    </row>
    <row r="317" spans="1:26" x14ac:dyDescent="0.4">
      <c r="A317" s="50" t="s">
        <v>158</v>
      </c>
      <c r="B317" s="51">
        <v>1270142.0010119111</v>
      </c>
      <c r="C317" s="51">
        <v>1270142.0010119111</v>
      </c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>
        <v>1270142.0010119111</v>
      </c>
      <c r="Y317" s="51">
        <v>0</v>
      </c>
      <c r="Z317" s="30" t="s">
        <v>159</v>
      </c>
    </row>
    <row r="318" spans="1:26" x14ac:dyDescent="0.4">
      <c r="A318" s="50" t="s">
        <v>160</v>
      </c>
      <c r="B318" s="51">
        <v>10687693.999043353</v>
      </c>
      <c r="C318" s="51">
        <v>10687693.999043353</v>
      </c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>
        <v>10687693.999043353</v>
      </c>
      <c r="Y318" s="51">
        <v>0</v>
      </c>
      <c r="Z318" s="30" t="s">
        <v>161</v>
      </c>
    </row>
    <row r="319" spans="1:26" x14ac:dyDescent="0.4">
      <c r="A319" s="50" t="s">
        <v>162</v>
      </c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30" t="s">
        <v>163</v>
      </c>
    </row>
    <row r="320" spans="1:26" x14ac:dyDescent="0.4">
      <c r="A320" s="50" t="s">
        <v>164</v>
      </c>
      <c r="B320" s="51">
        <v>15204721.998725222</v>
      </c>
      <c r="C320" s="51">
        <v>15204721.998725222</v>
      </c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>
        <v>15204721.998725222</v>
      </c>
      <c r="Y320" s="51">
        <v>0</v>
      </c>
      <c r="Z320" s="30" t="s">
        <v>165</v>
      </c>
    </row>
    <row r="321" spans="1:26" x14ac:dyDescent="0.4">
      <c r="A321" s="50" t="s">
        <v>166</v>
      </c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30" t="s">
        <v>167</v>
      </c>
    </row>
    <row r="322" spans="1:26" x14ac:dyDescent="0.4">
      <c r="A322" s="50" t="s">
        <v>168</v>
      </c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30" t="s">
        <v>169</v>
      </c>
    </row>
    <row r="323" spans="1:26" x14ac:dyDescent="0.4">
      <c r="A323" s="50" t="s">
        <v>170</v>
      </c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30" t="s">
        <v>171</v>
      </c>
    </row>
    <row r="324" spans="1:26" x14ac:dyDescent="0.4">
      <c r="A324" s="50" t="s">
        <v>172</v>
      </c>
      <c r="B324" s="51">
        <v>44032.001278092343</v>
      </c>
      <c r="C324" s="51">
        <v>44032.001278092343</v>
      </c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>
        <v>44032.001278092343</v>
      </c>
      <c r="Y324" s="51">
        <v>0</v>
      </c>
      <c r="Z324" s="30" t="s">
        <v>173</v>
      </c>
    </row>
    <row r="325" spans="1:26" x14ac:dyDescent="0.4">
      <c r="A325" s="50" t="s">
        <v>174</v>
      </c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30" t="s">
        <v>175</v>
      </c>
    </row>
    <row r="326" spans="1:26" x14ac:dyDescent="0.4">
      <c r="A326" s="50" t="s">
        <v>176</v>
      </c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30" t="s">
        <v>177</v>
      </c>
    </row>
    <row r="327" spans="1:26" x14ac:dyDescent="0.4">
      <c r="A327" s="50" t="s">
        <v>178</v>
      </c>
      <c r="B327" s="51">
        <v>11332881.99955114</v>
      </c>
      <c r="C327" s="51">
        <v>11332881.99955114</v>
      </c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>
        <v>11332881.99955114</v>
      </c>
      <c r="Y327" s="51">
        <v>0</v>
      </c>
      <c r="Z327" s="30" t="s">
        <v>179</v>
      </c>
    </row>
    <row r="328" spans="1:26" x14ac:dyDescent="0.4">
      <c r="A328" s="50" t="s">
        <v>180</v>
      </c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30" t="s">
        <v>181</v>
      </c>
    </row>
    <row r="329" spans="1:26" x14ac:dyDescent="0.4">
      <c r="A329" s="50" t="s">
        <v>182</v>
      </c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30" t="s">
        <v>183</v>
      </c>
    </row>
    <row r="330" spans="1:26" x14ac:dyDescent="0.4">
      <c r="A330" s="50" t="s">
        <v>184</v>
      </c>
      <c r="B330" s="51">
        <v>2336486.0031726593</v>
      </c>
      <c r="C330" s="51">
        <v>2336486.0031726593</v>
      </c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>
        <v>2336486.0031726593</v>
      </c>
      <c r="Y330" s="51">
        <v>0</v>
      </c>
      <c r="Z330" s="30" t="s">
        <v>185</v>
      </c>
    </row>
    <row r="331" spans="1:26" x14ac:dyDescent="0.4">
      <c r="A331" s="50" t="s">
        <v>186</v>
      </c>
      <c r="B331" s="51">
        <v>5007308.0008538291</v>
      </c>
      <c r="C331" s="51">
        <v>5007308.0008538291</v>
      </c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>
        <v>5007308.0008538291</v>
      </c>
      <c r="Y331" s="51">
        <v>0</v>
      </c>
      <c r="Z331" s="30" t="s">
        <v>187</v>
      </c>
    </row>
    <row r="332" spans="1:26" x14ac:dyDescent="0.4">
      <c r="A332" s="50" t="s">
        <v>188</v>
      </c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30" t="s">
        <v>189</v>
      </c>
    </row>
    <row r="333" spans="1:26" x14ac:dyDescent="0.4">
      <c r="A333" s="50" t="s">
        <v>190</v>
      </c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30" t="s">
        <v>191</v>
      </c>
    </row>
    <row r="334" spans="1:26" x14ac:dyDescent="0.4">
      <c r="A334" s="50" t="s">
        <v>192</v>
      </c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30" t="s">
        <v>193</v>
      </c>
    </row>
    <row r="335" spans="1:26" x14ac:dyDescent="0.4">
      <c r="A335" s="50" t="s">
        <v>194</v>
      </c>
      <c r="B335" s="51">
        <v>829930.00134380395</v>
      </c>
      <c r="C335" s="51">
        <v>829930.00134380395</v>
      </c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>
        <v>829930.00134380395</v>
      </c>
      <c r="Y335" s="51">
        <v>0</v>
      </c>
      <c r="Z335" s="30" t="s">
        <v>195</v>
      </c>
    </row>
    <row r="336" spans="1:26" x14ac:dyDescent="0.4">
      <c r="A336" s="50" t="s">
        <v>196</v>
      </c>
      <c r="B336" s="51">
        <v>668136.98519977578</v>
      </c>
      <c r="C336" s="51">
        <v>668136.98519977578</v>
      </c>
      <c r="D336" s="51">
        <v>59018.998891949996</v>
      </c>
      <c r="E336" s="51">
        <v>59018.998891949996</v>
      </c>
      <c r="F336" s="51"/>
      <c r="G336" s="51"/>
      <c r="H336" s="51">
        <v>59018.998891949996</v>
      </c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>
        <v>609117.98630782578</v>
      </c>
      <c r="Y336" s="51">
        <v>-8.8333680366913185</v>
      </c>
      <c r="Z336" s="30" t="s">
        <v>197</v>
      </c>
    </row>
    <row r="337" spans="1:26" x14ac:dyDescent="0.4">
      <c r="A337" s="50" t="s">
        <v>198</v>
      </c>
      <c r="B337" s="51">
        <v>61781.996701161363</v>
      </c>
      <c r="C337" s="51">
        <v>61781.996701161363</v>
      </c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>
        <v>61781.996701161363</v>
      </c>
      <c r="Y337" s="51">
        <v>0</v>
      </c>
      <c r="Z337" s="30" t="s">
        <v>199</v>
      </c>
    </row>
    <row r="338" spans="1:26" x14ac:dyDescent="0.4">
      <c r="A338" s="50" t="s">
        <v>200</v>
      </c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30" t="s">
        <v>201</v>
      </c>
    </row>
    <row r="339" spans="1:26" x14ac:dyDescent="0.4">
      <c r="A339" s="50" t="s">
        <v>202</v>
      </c>
      <c r="B339" s="51">
        <v>2696454.0052097864</v>
      </c>
      <c r="C339" s="51">
        <v>2696454.0052097864</v>
      </c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>
        <v>2696454.0052097864</v>
      </c>
      <c r="Y339" s="51">
        <v>0</v>
      </c>
      <c r="Z339" s="30" t="s">
        <v>203</v>
      </c>
    </row>
    <row r="340" spans="1:26" x14ac:dyDescent="0.4">
      <c r="A340" s="50" t="s">
        <v>204</v>
      </c>
      <c r="B340" s="51">
        <v>42999.998952139322</v>
      </c>
      <c r="C340" s="51">
        <v>42999.998952139322</v>
      </c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>
        <v>42999.998952139322</v>
      </c>
      <c r="Y340" s="51">
        <v>0</v>
      </c>
      <c r="Z340" s="30" t="s">
        <v>205</v>
      </c>
    </row>
    <row r="341" spans="1:26" x14ac:dyDescent="0.4">
      <c r="A341" s="50" t="s">
        <v>206</v>
      </c>
      <c r="B341" s="51">
        <v>640662.00158888521</v>
      </c>
      <c r="C341" s="51">
        <v>640662.00158888521</v>
      </c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>
        <v>640662.00158888521</v>
      </c>
      <c r="Y341" s="51">
        <v>0</v>
      </c>
      <c r="Z341" s="30" t="s">
        <v>207</v>
      </c>
    </row>
    <row r="342" spans="1:26" x14ac:dyDescent="0.4">
      <c r="A342" s="50" t="s">
        <v>208</v>
      </c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30" t="s">
        <v>209</v>
      </c>
    </row>
    <row r="343" spans="1:26" x14ac:dyDescent="0.4">
      <c r="A343" s="50" t="s">
        <v>210</v>
      </c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30" t="s">
        <v>211</v>
      </c>
    </row>
    <row r="344" spans="1:26" x14ac:dyDescent="0.4">
      <c r="A344" s="50" t="s">
        <v>212</v>
      </c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30" t="s">
        <v>213</v>
      </c>
    </row>
    <row r="345" spans="1:26" x14ac:dyDescent="0.4">
      <c r="A345" s="50" t="s">
        <v>214</v>
      </c>
      <c r="B345" s="51">
        <v>53357.999382023198</v>
      </c>
      <c r="C345" s="51">
        <v>53357.999382023198</v>
      </c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>
        <v>53357.999382023198</v>
      </c>
      <c r="Y345" s="51">
        <v>0</v>
      </c>
      <c r="Z345" s="30" t="s">
        <v>215</v>
      </c>
    </row>
    <row r="346" spans="1:26" x14ac:dyDescent="0.4">
      <c r="A346" s="50" t="s">
        <v>216</v>
      </c>
      <c r="B346" s="51">
        <v>4525.0078294978694</v>
      </c>
      <c r="C346" s="51">
        <v>4525.0078294978694</v>
      </c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>
        <v>4525.0078294978694</v>
      </c>
      <c r="Y346" s="51">
        <v>0</v>
      </c>
      <c r="Z346" s="30" t="s">
        <v>217</v>
      </c>
    </row>
    <row r="347" spans="1:26" x14ac:dyDescent="0.4">
      <c r="A347" s="50" t="s">
        <v>218</v>
      </c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30" t="s">
        <v>219</v>
      </c>
    </row>
    <row r="348" spans="1:26" x14ac:dyDescent="0.4">
      <c r="A348" s="50" t="s">
        <v>220</v>
      </c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30" t="s">
        <v>221</v>
      </c>
    </row>
    <row r="349" spans="1:26" x14ac:dyDescent="0.4">
      <c r="A349" s="50" t="s">
        <v>222</v>
      </c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30" t="s">
        <v>223</v>
      </c>
    </row>
    <row r="350" spans="1:26" x14ac:dyDescent="0.4">
      <c r="A350" s="50" t="s">
        <v>224</v>
      </c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30" t="s">
        <v>225</v>
      </c>
    </row>
    <row r="351" spans="1:26" x14ac:dyDescent="0.4">
      <c r="A351" s="50" t="s">
        <v>226</v>
      </c>
      <c r="B351" s="51">
        <v>8256.9971911691555</v>
      </c>
      <c r="C351" s="51">
        <v>8256.9971911691555</v>
      </c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>
        <v>8256.9971911691555</v>
      </c>
      <c r="Y351" s="51">
        <v>0</v>
      </c>
      <c r="Z351" s="30" t="s">
        <v>227</v>
      </c>
    </row>
    <row r="352" spans="1:26" x14ac:dyDescent="0.4">
      <c r="A352" s="50" t="s">
        <v>228</v>
      </c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30" t="s">
        <v>229</v>
      </c>
    </row>
    <row r="353" spans="1:26" x14ac:dyDescent="0.4">
      <c r="A353" s="50" t="s">
        <v>230</v>
      </c>
      <c r="B353" s="51">
        <v>17802.00104187716</v>
      </c>
      <c r="C353" s="51">
        <v>17802.00104187716</v>
      </c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>
        <v>17802.00104187716</v>
      </c>
      <c r="Y353" s="51">
        <v>0</v>
      </c>
      <c r="Z353" s="30" t="s">
        <v>231</v>
      </c>
    </row>
    <row r="354" spans="1:26" x14ac:dyDescent="0.4">
      <c r="A354" s="50" t="s">
        <v>232</v>
      </c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30" t="s">
        <v>233</v>
      </c>
    </row>
    <row r="355" spans="1:26" x14ac:dyDescent="0.4">
      <c r="A355" s="50" t="s">
        <v>234</v>
      </c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30" t="s">
        <v>235</v>
      </c>
    </row>
    <row r="356" spans="1:26" x14ac:dyDescent="0.4">
      <c r="A356" s="50" t="s">
        <v>236</v>
      </c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30" t="s">
        <v>237</v>
      </c>
    </row>
    <row r="357" spans="1:26" x14ac:dyDescent="0.4">
      <c r="A357" s="50" t="s">
        <v>238</v>
      </c>
      <c r="B357" s="51">
        <v>472586.00073703745</v>
      </c>
      <c r="C357" s="51">
        <v>472586.00073703745</v>
      </c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>
        <v>472586.00073703745</v>
      </c>
      <c r="Y357" s="51">
        <v>0</v>
      </c>
      <c r="Z357" s="30" t="s">
        <v>239</v>
      </c>
    </row>
    <row r="358" spans="1:26" x14ac:dyDescent="0.4">
      <c r="A358" s="50" t="s">
        <v>240</v>
      </c>
      <c r="B358" s="51">
        <v>853927.01462133415</v>
      </c>
      <c r="C358" s="51">
        <v>853927.01462133415</v>
      </c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>
        <v>853927.01462133415</v>
      </c>
      <c r="Y358" s="51">
        <v>0</v>
      </c>
      <c r="Z358" s="30" t="s">
        <v>241</v>
      </c>
    </row>
    <row r="359" spans="1:26" x14ac:dyDescent="0.4">
      <c r="A359" s="50" t="s">
        <v>242</v>
      </c>
      <c r="B359" s="51">
        <v>1248520.9885815557</v>
      </c>
      <c r="C359" s="51">
        <v>1248520.9885815557</v>
      </c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>
        <v>1248520.9885815557</v>
      </c>
      <c r="Y359" s="51">
        <v>0</v>
      </c>
      <c r="Z359" s="30" t="s">
        <v>243</v>
      </c>
    </row>
    <row r="360" spans="1:26" x14ac:dyDescent="0.4">
      <c r="A360" s="50" t="s">
        <v>244</v>
      </c>
      <c r="B360" s="51">
        <v>81694.999416822902</v>
      </c>
      <c r="C360" s="51">
        <v>81694.999416822902</v>
      </c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>
        <v>81694.999416822902</v>
      </c>
      <c r="Y360" s="51">
        <v>0</v>
      </c>
      <c r="Z360" s="30" t="s">
        <v>245</v>
      </c>
    </row>
    <row r="361" spans="1:26" x14ac:dyDescent="0.4">
      <c r="A361" s="50" t="s">
        <v>246</v>
      </c>
      <c r="B361" s="51">
        <v>708512.02289679926</v>
      </c>
      <c r="C361" s="51">
        <v>708512.02289679926</v>
      </c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>
        <v>708512.02289679926</v>
      </c>
      <c r="Y361" s="51">
        <v>0</v>
      </c>
      <c r="Z361" s="30" t="s">
        <v>247</v>
      </c>
    </row>
    <row r="362" spans="1:26" x14ac:dyDescent="0.4">
      <c r="A362" s="50" t="s">
        <v>248</v>
      </c>
      <c r="B362" s="51">
        <v>123455.99279536662</v>
      </c>
      <c r="C362" s="51">
        <v>123455.99279536662</v>
      </c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>
        <v>123455.99279536662</v>
      </c>
      <c r="Y362" s="51">
        <v>0</v>
      </c>
      <c r="Z362" s="30" t="s">
        <v>249</v>
      </c>
    </row>
    <row r="363" spans="1:26" x14ac:dyDescent="0.4">
      <c r="A363" s="50" t="s">
        <v>250</v>
      </c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30" t="s">
        <v>251</v>
      </c>
    </row>
    <row r="364" spans="1:26" x14ac:dyDescent="0.4">
      <c r="A364" s="50" t="s">
        <v>252</v>
      </c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30" t="s">
        <v>253</v>
      </c>
    </row>
    <row r="365" spans="1:26" x14ac:dyDescent="0.4">
      <c r="A365" s="50" t="s">
        <v>254</v>
      </c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30" t="s">
        <v>255</v>
      </c>
    </row>
    <row r="366" spans="1:26" x14ac:dyDescent="0.4">
      <c r="A366" s="50" t="s">
        <v>256</v>
      </c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30" t="s">
        <v>257</v>
      </c>
    </row>
    <row r="367" spans="1:26" x14ac:dyDescent="0.4">
      <c r="A367" s="50" t="s">
        <v>258</v>
      </c>
      <c r="B367" s="51">
        <v>269075.99933580408</v>
      </c>
      <c r="C367" s="51">
        <v>269075.99933580408</v>
      </c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>
        <v>269075.99933580408</v>
      </c>
      <c r="Y367" s="51">
        <v>0</v>
      </c>
      <c r="Z367" s="30" t="s">
        <v>259</v>
      </c>
    </row>
    <row r="368" spans="1:26" x14ac:dyDescent="0.4">
      <c r="A368" s="50" t="s">
        <v>260</v>
      </c>
      <c r="B368" s="51">
        <v>120803906.00475925</v>
      </c>
      <c r="C368" s="51">
        <v>120803906.00475925</v>
      </c>
      <c r="D368" s="51">
        <v>113050876.00423302</v>
      </c>
      <c r="E368" s="51">
        <v>113050876.00423302</v>
      </c>
      <c r="F368" s="51"/>
      <c r="G368" s="51"/>
      <c r="H368" s="51">
        <v>113050876.00423302</v>
      </c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>
        <v>7753030.0005262345</v>
      </c>
      <c r="Y368" s="51">
        <v>-93.582136325773448</v>
      </c>
      <c r="Z368" s="30" t="s">
        <v>261</v>
      </c>
    </row>
    <row r="369" spans="1:26" x14ac:dyDescent="0.4">
      <c r="A369" s="50" t="s">
        <v>262</v>
      </c>
      <c r="B369" s="51">
        <v>3367075.0012430893</v>
      </c>
      <c r="C369" s="51">
        <v>3367075.0012430893</v>
      </c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>
        <v>3367075.0012430893</v>
      </c>
      <c r="Y369" s="51">
        <v>0</v>
      </c>
      <c r="Z369" s="30" t="s">
        <v>263</v>
      </c>
    </row>
    <row r="370" spans="1:26" x14ac:dyDescent="0.4">
      <c r="A370" s="50" t="s">
        <v>264</v>
      </c>
      <c r="B370" s="51">
        <v>9814161.9979116749</v>
      </c>
      <c r="C370" s="51">
        <v>9814161.9979116749</v>
      </c>
      <c r="D370" s="51">
        <v>617505.00069671997</v>
      </c>
      <c r="E370" s="51">
        <v>617505.00069671997</v>
      </c>
      <c r="F370" s="51"/>
      <c r="G370" s="51"/>
      <c r="H370" s="51">
        <v>617505.00069671997</v>
      </c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>
        <v>9196656.9972149543</v>
      </c>
      <c r="Y370" s="51">
        <v>-6.2919788854934069</v>
      </c>
      <c r="Z370" s="30" t="s">
        <v>265</v>
      </c>
    </row>
    <row r="371" spans="1:26" x14ac:dyDescent="0.4">
      <c r="A371" s="50" t="s">
        <v>266</v>
      </c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30" t="s">
        <v>267</v>
      </c>
    </row>
    <row r="372" spans="1:26" x14ac:dyDescent="0.4">
      <c r="A372" s="50" t="s">
        <v>268</v>
      </c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30" t="s">
        <v>269</v>
      </c>
    </row>
    <row r="373" spans="1:26" x14ac:dyDescent="0.4">
      <c r="A373" s="50" t="s">
        <v>270</v>
      </c>
      <c r="B373" s="51">
        <v>5361899.999426675</v>
      </c>
      <c r="C373" s="51">
        <v>5361899.999426675</v>
      </c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>
        <v>5361899.999426675</v>
      </c>
      <c r="Y373" s="51">
        <v>0</v>
      </c>
      <c r="Z373" s="30" t="s">
        <v>271</v>
      </c>
    </row>
    <row r="374" spans="1:26" x14ac:dyDescent="0.4">
      <c r="A374" s="50" t="s">
        <v>272</v>
      </c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30" t="s">
        <v>273</v>
      </c>
    </row>
    <row r="375" spans="1:26" x14ac:dyDescent="0.4">
      <c r="A375" s="50" t="s">
        <v>274</v>
      </c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30" t="s">
        <v>275</v>
      </c>
    </row>
    <row r="376" spans="1:26" x14ac:dyDescent="0.4">
      <c r="A376" s="50" t="s">
        <v>276</v>
      </c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30" t="s">
        <v>277</v>
      </c>
    </row>
    <row r="377" spans="1:26" x14ac:dyDescent="0.4">
      <c r="A377" s="50" t="s">
        <v>278</v>
      </c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30" t="s">
        <v>279</v>
      </c>
    </row>
    <row r="378" spans="1:26" x14ac:dyDescent="0.4">
      <c r="A378" s="50" t="s">
        <v>280</v>
      </c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30" t="s">
        <v>281</v>
      </c>
    </row>
    <row r="379" spans="1:26" x14ac:dyDescent="0.4">
      <c r="A379" s="50" t="s">
        <v>282</v>
      </c>
      <c r="B379" s="51">
        <v>8510405.9741561189</v>
      </c>
      <c r="C379" s="51">
        <v>8510405.9741561189</v>
      </c>
      <c r="D379" s="51">
        <v>6893351.9828937901</v>
      </c>
      <c r="E379" s="51">
        <v>6893351.9828937901</v>
      </c>
      <c r="F379" s="51"/>
      <c r="G379" s="51"/>
      <c r="H379" s="51">
        <v>6893351.9828937901</v>
      </c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>
        <v>1617053.9912623288</v>
      </c>
      <c r="Y379" s="51">
        <v>-80.999096915318731</v>
      </c>
      <c r="Z379" s="30" t="s">
        <v>283</v>
      </c>
    </row>
    <row r="380" spans="1:26" x14ac:dyDescent="0.4">
      <c r="A380" s="50" t="s">
        <v>284</v>
      </c>
      <c r="B380" s="51">
        <v>667850.99806684104</v>
      </c>
      <c r="C380" s="51">
        <v>667850.99806684104</v>
      </c>
      <c r="D380" s="51">
        <v>105589.99927165499</v>
      </c>
      <c r="E380" s="51">
        <v>105589.99927165499</v>
      </c>
      <c r="F380" s="51"/>
      <c r="G380" s="51"/>
      <c r="H380" s="51">
        <v>105589.99927165499</v>
      </c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>
        <v>562260.99879518605</v>
      </c>
      <c r="Y380" s="51">
        <v>-15.810412738364604</v>
      </c>
      <c r="Z380" s="30" t="s">
        <v>285</v>
      </c>
    </row>
    <row r="381" spans="1:26" x14ac:dyDescent="0.4">
      <c r="A381" s="50" t="s">
        <v>286</v>
      </c>
      <c r="B381" s="51">
        <v>2422515998.9552279</v>
      </c>
      <c r="C381" s="51">
        <v>2422515998.9552279</v>
      </c>
      <c r="D381" s="51">
        <v>19099553.043609269</v>
      </c>
      <c r="E381" s="51">
        <v>19099553.043609269</v>
      </c>
      <c r="F381" s="51"/>
      <c r="G381" s="51"/>
      <c r="H381" s="51">
        <v>19099553.043609269</v>
      </c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>
        <v>2403416445.9116187</v>
      </c>
      <c r="Y381" s="51">
        <v>-0.78841803529249399</v>
      </c>
      <c r="Z381" s="30" t="s">
        <v>287</v>
      </c>
    </row>
    <row r="382" spans="1:26" x14ac:dyDescent="0.4">
      <c r="A382" s="50" t="s">
        <v>288</v>
      </c>
      <c r="B382" s="51">
        <v>151033958.03954607</v>
      </c>
      <c r="C382" s="51">
        <v>151033958.03954607</v>
      </c>
      <c r="D382" s="51">
        <v>40922159.991089173</v>
      </c>
      <c r="E382" s="51">
        <v>40922159.991089173</v>
      </c>
      <c r="F382" s="51"/>
      <c r="G382" s="51"/>
      <c r="H382" s="51">
        <v>40922159.991089173</v>
      </c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>
        <v>110111798.04845691</v>
      </c>
      <c r="Y382" s="51">
        <v>-27.094674947454063</v>
      </c>
      <c r="Z382" s="30" t="s">
        <v>289</v>
      </c>
    </row>
    <row r="383" spans="1:26" x14ac:dyDescent="0.4">
      <c r="A383" s="50" t="s">
        <v>290</v>
      </c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30" t="s">
        <v>291</v>
      </c>
    </row>
    <row r="384" spans="1:26" x14ac:dyDescent="0.4">
      <c r="A384" s="50" t="s">
        <v>292</v>
      </c>
      <c r="B384" s="51">
        <v>3462194.0002565859</v>
      </c>
      <c r="C384" s="51">
        <v>3462194.0002565859</v>
      </c>
      <c r="D384" s="51">
        <v>3282455.0032221149</v>
      </c>
      <c r="E384" s="51">
        <v>3282455.0032221149</v>
      </c>
      <c r="F384" s="51"/>
      <c r="G384" s="51"/>
      <c r="H384" s="51">
        <v>3282455.0032221149</v>
      </c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>
        <v>179738.99703447102</v>
      </c>
      <c r="Y384" s="51">
        <v>-94.808523236388538</v>
      </c>
      <c r="Z384" s="30" t="s">
        <v>293</v>
      </c>
    </row>
    <row r="385" spans="1:26" x14ac:dyDescent="0.4">
      <c r="A385" s="50" t="s">
        <v>294</v>
      </c>
      <c r="B385" s="51">
        <v>2906377.9995817305</v>
      </c>
      <c r="C385" s="51">
        <v>2906377.9995817305</v>
      </c>
      <c r="D385" s="51">
        <v>1102726.000087515</v>
      </c>
      <c r="E385" s="51">
        <v>1102726.000087515</v>
      </c>
      <c r="F385" s="51"/>
      <c r="G385" s="51"/>
      <c r="H385" s="51">
        <v>1102726.000087515</v>
      </c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>
        <v>1803651.9994942155</v>
      </c>
      <c r="Y385" s="51">
        <v>-37.94158916170619</v>
      </c>
      <c r="Z385" s="30" t="s">
        <v>295</v>
      </c>
    </row>
    <row r="386" spans="1:26" x14ac:dyDescent="0.4">
      <c r="A386" s="50" t="s">
        <v>296</v>
      </c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30" t="s">
        <v>297</v>
      </c>
    </row>
    <row r="387" spans="1:26" x14ac:dyDescent="0.4">
      <c r="A387" s="50" t="s">
        <v>298</v>
      </c>
      <c r="B387" s="51">
        <v>54323741.994355142</v>
      </c>
      <c r="C387" s="51">
        <v>54323741.994355142</v>
      </c>
      <c r="D387" s="51">
        <v>31388797.995183498</v>
      </c>
      <c r="E387" s="51">
        <v>31388797.995183498</v>
      </c>
      <c r="F387" s="51"/>
      <c r="G387" s="51"/>
      <c r="H387" s="51">
        <v>31388797.995183498</v>
      </c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>
        <v>22934943.999171644</v>
      </c>
      <c r="Y387" s="51">
        <v>-57.780993802755987</v>
      </c>
      <c r="Z387" s="30" t="s">
        <v>299</v>
      </c>
    </row>
    <row r="388" spans="1:26" x14ac:dyDescent="0.4">
      <c r="A388" s="50" t="s">
        <v>300</v>
      </c>
      <c r="B388" s="51">
        <v>25819610.995279126</v>
      </c>
      <c r="C388" s="51">
        <v>25819610.995279126</v>
      </c>
      <c r="D388" s="51">
        <v>25638604.995978002</v>
      </c>
      <c r="E388" s="51">
        <v>25638604.995978002</v>
      </c>
      <c r="F388" s="51"/>
      <c r="G388" s="51"/>
      <c r="H388" s="51">
        <v>25638604.995978002</v>
      </c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>
        <v>181005.99930112436</v>
      </c>
      <c r="Y388" s="51">
        <v>-99.298959231669997</v>
      </c>
      <c r="Z388" s="30" t="s">
        <v>301</v>
      </c>
    </row>
    <row r="389" spans="1:26" x14ac:dyDescent="0.4">
      <c r="A389" s="50" t="s">
        <v>302</v>
      </c>
      <c r="B389" s="51">
        <v>2386.9997510444746</v>
      </c>
      <c r="C389" s="51">
        <v>2386.9997510444746</v>
      </c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>
        <v>2386.9997510444746</v>
      </c>
      <c r="Y389" s="51">
        <v>0</v>
      </c>
      <c r="Z389" s="30" t="s">
        <v>303</v>
      </c>
    </row>
    <row r="390" spans="1:26" x14ac:dyDescent="0.4">
      <c r="A390" s="50" t="s">
        <v>304</v>
      </c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30" t="s">
        <v>305</v>
      </c>
    </row>
    <row r="391" spans="1:26" x14ac:dyDescent="0.4">
      <c r="A391" s="50" t="s">
        <v>306</v>
      </c>
      <c r="B391" s="51">
        <v>12728107.00574436</v>
      </c>
      <c r="C391" s="51">
        <v>12728107.00574436</v>
      </c>
      <c r="D391" s="51">
        <v>12682161.004932988</v>
      </c>
      <c r="E391" s="51">
        <v>12682161.004932988</v>
      </c>
      <c r="F391" s="51"/>
      <c r="G391" s="51"/>
      <c r="H391" s="51">
        <v>12682161.004932988</v>
      </c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>
        <v>45946.000811371952</v>
      </c>
      <c r="Y391" s="51">
        <v>-99.63901937035385</v>
      </c>
      <c r="Z391" s="30" t="s">
        <v>307</v>
      </c>
    </row>
    <row r="392" spans="1:26" x14ac:dyDescent="0.4">
      <c r="A392" s="50" t="s">
        <v>308</v>
      </c>
      <c r="B392" s="51">
        <v>581602.0084899714</v>
      </c>
      <c r="C392" s="51">
        <v>581602.0084899714</v>
      </c>
      <c r="D392" s="51">
        <v>486286.99889719498</v>
      </c>
      <c r="E392" s="51">
        <v>486286.99889719498</v>
      </c>
      <c r="F392" s="51"/>
      <c r="G392" s="51"/>
      <c r="H392" s="51">
        <v>486286.99889719498</v>
      </c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>
        <v>95315.00959277642</v>
      </c>
      <c r="Y392" s="51">
        <v>-83.611643666732633</v>
      </c>
      <c r="Z392" s="30" t="s">
        <v>309</v>
      </c>
    </row>
    <row r="393" spans="1:26" x14ac:dyDescent="0.4">
      <c r="A393" s="50" t="s">
        <v>310</v>
      </c>
      <c r="B393" s="51">
        <v>491031.0030766516</v>
      </c>
      <c r="C393" s="51">
        <v>491031.0030766516</v>
      </c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>
        <v>491031.0030766516</v>
      </c>
      <c r="Y393" s="51">
        <v>0</v>
      </c>
      <c r="Z393" s="30" t="s">
        <v>311</v>
      </c>
    </row>
    <row r="394" spans="1:26" x14ac:dyDescent="0.4">
      <c r="A394" s="50" t="s">
        <v>312</v>
      </c>
      <c r="B394" s="51">
        <v>503179.99898172123</v>
      </c>
      <c r="C394" s="51">
        <v>503179.99898172123</v>
      </c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>
        <v>503179.99898172123</v>
      </c>
      <c r="Y394" s="51">
        <v>0</v>
      </c>
      <c r="Z394" s="30" t="s">
        <v>313</v>
      </c>
    </row>
    <row r="395" spans="1:26" x14ac:dyDescent="0.4">
      <c r="A395" s="52" t="s">
        <v>314</v>
      </c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4"/>
      <c r="Y395" s="54"/>
    </row>
    <row r="396" spans="1:26" x14ac:dyDescent="0.4">
      <c r="A396" s="52" t="s">
        <v>315</v>
      </c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4"/>
      <c r="Y396" s="54"/>
    </row>
    <row r="397" spans="1:26" x14ac:dyDescent="0.4">
      <c r="A397" s="53"/>
      <c r="X397" s="55"/>
      <c r="Y397" s="55"/>
    </row>
    <row r="398" spans="1:26" x14ac:dyDescent="0.4">
      <c r="A398" s="53"/>
      <c r="X398" s="55"/>
      <c r="Y398" s="55"/>
    </row>
    <row r="399" spans="1:26" x14ac:dyDescent="0.4">
      <c r="A399" s="53"/>
      <c r="X399" s="55"/>
      <c r="Y399" s="55"/>
    </row>
    <row r="400" spans="1:26" x14ac:dyDescent="0.4">
      <c r="A400" s="53"/>
      <c r="X400" s="55"/>
      <c r="Y400" s="55"/>
    </row>
    <row r="401" spans="1:25" x14ac:dyDescent="0.4">
      <c r="A401" s="53"/>
      <c r="X401" s="55"/>
      <c r="Y401" s="55"/>
    </row>
    <row r="402" spans="1:25" x14ac:dyDescent="0.4">
      <c r="A402" s="53"/>
      <c r="X402" s="55"/>
      <c r="Y402" s="55"/>
    </row>
    <row r="403" spans="1:25" x14ac:dyDescent="0.4">
      <c r="A403" s="53"/>
      <c r="X403" s="55"/>
      <c r="Y403" s="55"/>
    </row>
    <row r="404" spans="1:25" x14ac:dyDescent="0.4">
      <c r="A404" s="53"/>
      <c r="X404" s="55"/>
      <c r="Y404" s="55"/>
    </row>
    <row r="405" spans="1:25" x14ac:dyDescent="0.4">
      <c r="A405" s="53"/>
      <c r="X405" s="55"/>
      <c r="Y405" s="55"/>
    </row>
    <row r="406" spans="1:25" x14ac:dyDescent="0.4">
      <c r="A406" s="53"/>
      <c r="X406" s="55"/>
      <c r="Y406" s="55"/>
    </row>
    <row r="407" spans="1:25" x14ac:dyDescent="0.4">
      <c r="A407" s="53"/>
      <c r="X407" s="55"/>
      <c r="Y407" s="55"/>
    </row>
    <row r="408" spans="1:25" x14ac:dyDescent="0.4">
      <c r="A408" s="53"/>
      <c r="X408" s="55"/>
      <c r="Y408" s="55"/>
    </row>
    <row r="409" spans="1:25" x14ac:dyDescent="0.4">
      <c r="A409" s="53"/>
      <c r="X409" s="55"/>
      <c r="Y409" s="55"/>
    </row>
    <row r="410" spans="1:25" x14ac:dyDescent="0.4">
      <c r="A410" s="53"/>
      <c r="X410" s="55"/>
      <c r="Y410" s="55"/>
    </row>
    <row r="411" spans="1:25" x14ac:dyDescent="0.4">
      <c r="A411" s="53"/>
      <c r="X411" s="55"/>
      <c r="Y411" s="55"/>
    </row>
    <row r="412" spans="1:25" x14ac:dyDescent="0.4">
      <c r="A412" s="53"/>
      <c r="X412" s="55"/>
      <c r="Y412" s="55"/>
    </row>
    <row r="413" spans="1:25" x14ac:dyDescent="0.4">
      <c r="A413" s="53"/>
      <c r="X413" s="55"/>
      <c r="Y413" s="55"/>
    </row>
    <row r="414" spans="1:25" x14ac:dyDescent="0.4">
      <c r="A414" s="53"/>
      <c r="X414" s="55"/>
      <c r="Y414" s="55"/>
    </row>
    <row r="415" spans="1:25" x14ac:dyDescent="0.4">
      <c r="A415" s="53"/>
      <c r="X415" s="55"/>
      <c r="Y415" s="55"/>
    </row>
    <row r="416" spans="1:25" x14ac:dyDescent="0.4">
      <c r="A416" s="53"/>
      <c r="X416" s="55"/>
      <c r="Y416" s="55"/>
    </row>
    <row r="417" spans="1:25" x14ac:dyDescent="0.4">
      <c r="A417" s="53"/>
      <c r="X417" s="55"/>
      <c r="Y417" s="55"/>
    </row>
    <row r="418" spans="1:25" x14ac:dyDescent="0.4">
      <c r="A418" s="53"/>
      <c r="X418" s="55"/>
      <c r="Y418" s="55"/>
    </row>
    <row r="419" spans="1:25" x14ac:dyDescent="0.4">
      <c r="A419" s="53"/>
      <c r="X419" s="55"/>
      <c r="Y419" s="55"/>
    </row>
    <row r="420" spans="1:25" x14ac:dyDescent="0.4">
      <c r="A420" s="53"/>
      <c r="X420" s="55"/>
      <c r="Y420" s="55"/>
    </row>
    <row r="421" spans="1:25" x14ac:dyDescent="0.4">
      <c r="A421" s="53"/>
      <c r="X421" s="55"/>
      <c r="Y421" s="55"/>
    </row>
    <row r="422" spans="1:25" x14ac:dyDescent="0.4">
      <c r="A422" s="53"/>
      <c r="X422" s="55"/>
      <c r="Y422" s="55"/>
    </row>
    <row r="423" spans="1:25" x14ac:dyDescent="0.4">
      <c r="A423" s="53"/>
      <c r="X423" s="55"/>
      <c r="Y423" s="55"/>
    </row>
    <row r="424" spans="1:25" x14ac:dyDescent="0.4">
      <c r="A424" s="53"/>
      <c r="X424" s="55"/>
      <c r="Y424" s="55"/>
    </row>
    <row r="425" spans="1:25" x14ac:dyDescent="0.4">
      <c r="A425" s="53"/>
      <c r="X425" s="55"/>
      <c r="Y425" s="55"/>
    </row>
    <row r="426" spans="1:25" x14ac:dyDescent="0.4">
      <c r="A426" s="53"/>
      <c r="X426" s="55"/>
      <c r="Y426" s="55"/>
    </row>
    <row r="427" spans="1:25" x14ac:dyDescent="0.4">
      <c r="A427" s="53"/>
      <c r="X427" s="55"/>
      <c r="Y427" s="55"/>
    </row>
    <row r="428" spans="1:25" x14ac:dyDescent="0.4">
      <c r="A428" s="53"/>
      <c r="X428" s="55"/>
      <c r="Y428" s="55"/>
    </row>
    <row r="429" spans="1:25" x14ac:dyDescent="0.4">
      <c r="A429" s="53"/>
      <c r="X429" s="55"/>
      <c r="Y429" s="55"/>
    </row>
    <row r="430" spans="1:25" x14ac:dyDescent="0.4">
      <c r="A430" s="53"/>
      <c r="X430" s="55"/>
      <c r="Y430" s="55"/>
    </row>
    <row r="431" spans="1:25" x14ac:dyDescent="0.4">
      <c r="A431" s="53"/>
      <c r="X431" s="55"/>
      <c r="Y431" s="55"/>
    </row>
    <row r="432" spans="1:25" x14ac:dyDescent="0.4">
      <c r="A432" s="53"/>
      <c r="X432" s="55"/>
      <c r="Y432" s="55"/>
    </row>
    <row r="433" spans="1:26" x14ac:dyDescent="0.4">
      <c r="A433" s="53"/>
      <c r="X433" s="55"/>
      <c r="Y433" s="55"/>
    </row>
    <row r="434" spans="1:26" x14ac:dyDescent="0.4">
      <c r="A434" s="53"/>
      <c r="X434" s="55"/>
      <c r="Y434" s="55"/>
    </row>
    <row r="435" spans="1:26" x14ac:dyDescent="0.4">
      <c r="A435" s="53"/>
      <c r="X435" s="55"/>
      <c r="Y435" s="55"/>
    </row>
    <row r="436" spans="1:26" x14ac:dyDescent="0.4">
      <c r="A436" s="53"/>
      <c r="X436" s="55"/>
      <c r="Y436" s="55"/>
    </row>
    <row r="437" spans="1:26" x14ac:dyDescent="0.4">
      <c r="A437" s="53"/>
      <c r="X437" s="55"/>
      <c r="Y437" s="55"/>
    </row>
    <row r="438" spans="1:26" x14ac:dyDescent="0.4">
      <c r="A438" s="53"/>
      <c r="X438" s="55"/>
      <c r="Y438" s="55"/>
    </row>
    <row r="439" spans="1:26" x14ac:dyDescent="0.4">
      <c r="A439" s="53"/>
      <c r="X439" s="55"/>
      <c r="Y439" s="55"/>
    </row>
    <row r="440" spans="1:26" x14ac:dyDescent="0.4">
      <c r="A440" s="53"/>
      <c r="X440" s="55"/>
      <c r="Y440" s="55"/>
    </row>
    <row r="441" spans="1:26" s="49" customFormat="1" x14ac:dyDescent="0.4">
      <c r="A441" s="46" t="s">
        <v>323</v>
      </c>
      <c r="B441" s="47">
        <v>-116700218320.00037</v>
      </c>
      <c r="C441" s="47">
        <v>-116700218320.00037</v>
      </c>
      <c r="D441" s="47">
        <v>17062725394.079817</v>
      </c>
      <c r="E441" s="47">
        <v>8028280876.0798197</v>
      </c>
      <c r="F441" s="47">
        <v>6584384521.8159428</v>
      </c>
      <c r="G441" s="47">
        <v>2897182258.7081523</v>
      </c>
      <c r="H441" s="47">
        <v>-71244057.970411628</v>
      </c>
      <c r="I441" s="47"/>
      <c r="J441" s="47">
        <v>-16125031.891507586</v>
      </c>
      <c r="K441" s="47">
        <v>-7438779.6158037651</v>
      </c>
      <c r="L441" s="47">
        <v>-1275814954.9951706</v>
      </c>
      <c r="M441" s="47">
        <v>709941.02064741007</v>
      </c>
      <c r="N441" s="47">
        <v>-11013.001100685</v>
      </c>
      <c r="O441" s="47"/>
      <c r="P441" s="47">
        <v>-83362007.990925789</v>
      </c>
      <c r="Q441" s="47">
        <v>9034444518</v>
      </c>
      <c r="R441" s="47"/>
      <c r="S441" s="47">
        <v>5822166109.6130075</v>
      </c>
      <c r="T441" s="47">
        <v>368628802.03546697</v>
      </c>
      <c r="U441" s="47">
        <v>5453537307.5775404</v>
      </c>
      <c r="V441" s="47"/>
      <c r="W441" s="47"/>
      <c r="X441" s="47">
        <v>-127940777604.46718</v>
      </c>
      <c r="Y441" s="47">
        <v>-9.6319950778878525</v>
      </c>
      <c r="Z441" s="48" t="s">
        <v>318</v>
      </c>
    </row>
    <row r="442" spans="1:26" x14ac:dyDescent="0.4">
      <c r="A442" s="50" t="s">
        <v>3</v>
      </c>
      <c r="B442" s="51">
        <v>1406346758.0491824</v>
      </c>
      <c r="C442" s="51">
        <v>1406346758.0491824</v>
      </c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>
        <v>1406346758.0491824</v>
      </c>
      <c r="Y442" s="51">
        <v>0</v>
      </c>
      <c r="Z442" s="30" t="s">
        <v>132</v>
      </c>
    </row>
    <row r="443" spans="1:26" x14ac:dyDescent="0.4">
      <c r="A443" s="50" t="s">
        <v>4</v>
      </c>
      <c r="B443" s="51">
        <v>3406798486.196506</v>
      </c>
      <c r="C443" s="51">
        <v>3406798486.196506</v>
      </c>
      <c r="D443" s="51">
        <v>-1676470.001490765</v>
      </c>
      <c r="E443" s="51">
        <v>-1676470.001490765</v>
      </c>
      <c r="F443" s="51">
        <v>-1676470.001490765</v>
      </c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>
        <v>3408474956.1979966</v>
      </c>
      <c r="Y443" s="51">
        <v>4.9209544042103731E-2</v>
      </c>
      <c r="Z443" s="30" t="s">
        <v>133</v>
      </c>
    </row>
    <row r="444" spans="1:26" x14ac:dyDescent="0.4">
      <c r="A444" s="50" t="s">
        <v>5</v>
      </c>
      <c r="B444" s="51">
        <v>-8718111581.1319389</v>
      </c>
      <c r="C444" s="51">
        <v>-8718111581.1319389</v>
      </c>
      <c r="D444" s="51">
        <v>-9220541.0016410984</v>
      </c>
      <c r="E444" s="51">
        <v>-9220541.0016410984</v>
      </c>
      <c r="F444" s="51">
        <v>-9220541.0016410984</v>
      </c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>
        <v>-8708891040.1302986</v>
      </c>
      <c r="Y444" s="51">
        <v>0.10576305333824539</v>
      </c>
      <c r="Z444" s="30" t="s">
        <v>134</v>
      </c>
    </row>
    <row r="445" spans="1:26" x14ac:dyDescent="0.4">
      <c r="A445" s="50" t="s">
        <v>6</v>
      </c>
      <c r="B445" s="51">
        <v>-1649347344.7408273</v>
      </c>
      <c r="C445" s="51">
        <v>-1649347344.7408273</v>
      </c>
      <c r="D445" s="51">
        <v>-2557982.9986414649</v>
      </c>
      <c r="E445" s="51">
        <v>-2557982.9986414649</v>
      </c>
      <c r="F445" s="51">
        <v>-2557982.9986414649</v>
      </c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>
        <v>-1646789361.7421858</v>
      </c>
      <c r="Y445" s="51">
        <v>0.15509061852847275</v>
      </c>
      <c r="Z445" s="30" t="s">
        <v>135</v>
      </c>
    </row>
    <row r="446" spans="1:26" x14ac:dyDescent="0.4">
      <c r="A446" s="50" t="s">
        <v>7</v>
      </c>
      <c r="B446" s="51">
        <v>57243860.272744358</v>
      </c>
      <c r="C446" s="51">
        <v>57243860.272744358</v>
      </c>
      <c r="D446" s="51">
        <v>-397248.99931701005</v>
      </c>
      <c r="E446" s="51">
        <v>-397248.99931701005</v>
      </c>
      <c r="F446" s="51">
        <v>-425429.00078638503</v>
      </c>
      <c r="G446" s="51"/>
      <c r="H446" s="51"/>
      <c r="I446" s="51"/>
      <c r="J446" s="51"/>
      <c r="K446" s="51"/>
      <c r="L446" s="51"/>
      <c r="M446" s="51"/>
      <c r="N446" s="51"/>
      <c r="O446" s="51"/>
      <c r="P446" s="51">
        <v>28180.001469374998</v>
      </c>
      <c r="Q446" s="51"/>
      <c r="R446" s="51"/>
      <c r="S446" s="51"/>
      <c r="T446" s="51"/>
      <c r="U446" s="51"/>
      <c r="V446" s="51"/>
      <c r="W446" s="51"/>
      <c r="X446" s="51">
        <v>57641109.27206137</v>
      </c>
      <c r="Y446" s="51">
        <v>0.69395913801808318</v>
      </c>
      <c r="Z446" s="30" t="s">
        <v>136</v>
      </c>
    </row>
    <row r="447" spans="1:26" x14ac:dyDescent="0.4">
      <c r="A447" s="50" t="s">
        <v>8</v>
      </c>
      <c r="B447" s="51">
        <v>212923385.19953245</v>
      </c>
      <c r="C447" s="51">
        <v>212923385.19953245</v>
      </c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>
        <v>212923385.19953245</v>
      </c>
      <c r="Y447" s="51">
        <v>0</v>
      </c>
      <c r="Z447" s="30" t="s">
        <v>137</v>
      </c>
    </row>
    <row r="448" spans="1:26" x14ac:dyDescent="0.4">
      <c r="A448" s="50" t="s">
        <v>9</v>
      </c>
      <c r="B448" s="51">
        <v>-2246039561.1352034</v>
      </c>
      <c r="C448" s="51">
        <v>-2246039561.1352034</v>
      </c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>
        <v>-2246039561.1352034</v>
      </c>
      <c r="Y448" s="51">
        <v>0</v>
      </c>
      <c r="Z448" s="30" t="s">
        <v>138</v>
      </c>
    </row>
    <row r="449" spans="1:26" x14ac:dyDescent="0.4">
      <c r="A449" s="50" t="s">
        <v>10</v>
      </c>
      <c r="B449" s="51">
        <v>8326588700.8673353</v>
      </c>
      <c r="C449" s="51">
        <v>8326588700.8673353</v>
      </c>
      <c r="D449" s="51">
        <v>-54265158.989206783</v>
      </c>
      <c r="E449" s="51">
        <v>-54265158.989206783</v>
      </c>
      <c r="F449" s="51">
        <v>-51217039.991227232</v>
      </c>
      <c r="G449" s="51"/>
      <c r="H449" s="51"/>
      <c r="I449" s="51"/>
      <c r="J449" s="51"/>
      <c r="K449" s="51"/>
      <c r="L449" s="51">
        <v>-3059992.9994030548</v>
      </c>
      <c r="M449" s="51"/>
      <c r="N449" s="51"/>
      <c r="O449" s="51"/>
      <c r="P449" s="51">
        <v>11874.0014235</v>
      </c>
      <c r="Q449" s="51"/>
      <c r="R449" s="51"/>
      <c r="S449" s="51"/>
      <c r="T449" s="51"/>
      <c r="U449" s="51"/>
      <c r="V449" s="51"/>
      <c r="W449" s="51"/>
      <c r="X449" s="51">
        <v>8380853859.8565416</v>
      </c>
      <c r="Y449" s="51">
        <v>0.65170937269369156</v>
      </c>
      <c r="Z449" s="30" t="s">
        <v>139</v>
      </c>
    </row>
    <row r="450" spans="1:26" x14ac:dyDescent="0.4">
      <c r="A450" s="50" t="s">
        <v>11</v>
      </c>
      <c r="B450" s="51">
        <v>-900638891.76390111</v>
      </c>
      <c r="C450" s="51">
        <v>-900638891.76390111</v>
      </c>
      <c r="D450" s="51">
        <v>-1256792.0017603498</v>
      </c>
      <c r="E450" s="51">
        <v>-1256792.0017603498</v>
      </c>
      <c r="F450" s="51">
        <v>-1293970.0007643749</v>
      </c>
      <c r="G450" s="51"/>
      <c r="H450" s="51"/>
      <c r="I450" s="51"/>
      <c r="J450" s="51"/>
      <c r="K450" s="51"/>
      <c r="L450" s="51">
        <v>37177.999004024998</v>
      </c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>
        <v>-899382099.76214075</v>
      </c>
      <c r="Y450" s="51">
        <v>0.13954449594097992</v>
      </c>
      <c r="Z450" s="30" t="s">
        <v>140</v>
      </c>
    </row>
    <row r="451" spans="1:26" x14ac:dyDescent="0.4">
      <c r="A451" s="50" t="s">
        <v>12</v>
      </c>
      <c r="B451" s="51">
        <v>7213748493.6083317</v>
      </c>
      <c r="C451" s="51">
        <v>7213748493.6083317</v>
      </c>
      <c r="D451" s="51">
        <v>-7026057.0033560107</v>
      </c>
      <c r="E451" s="51">
        <v>-7026057.0033560107</v>
      </c>
      <c r="F451" s="51">
        <v>-7026057.0033560107</v>
      </c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>
        <v>7220774550.6116877</v>
      </c>
      <c r="Y451" s="51">
        <v>9.7398142028119583E-2</v>
      </c>
      <c r="Z451" s="30" t="s">
        <v>141</v>
      </c>
    </row>
    <row r="452" spans="1:26" x14ac:dyDescent="0.4">
      <c r="A452" s="50" t="s">
        <v>13</v>
      </c>
      <c r="B452" s="51">
        <v>2038778707.3697731</v>
      </c>
      <c r="C452" s="51">
        <v>2038778707.3697731</v>
      </c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>
        <v>2038778707.3697731</v>
      </c>
      <c r="Y452" s="51">
        <v>0</v>
      </c>
      <c r="Z452" s="30" t="s">
        <v>142</v>
      </c>
    </row>
    <row r="453" spans="1:26" x14ac:dyDescent="0.4">
      <c r="A453" s="50" t="s">
        <v>14</v>
      </c>
      <c r="B453" s="51">
        <v>-3659649891.2183251</v>
      </c>
      <c r="C453" s="51">
        <v>-3659649891.2183251</v>
      </c>
      <c r="D453" s="51">
        <v>-3093657.0018174001</v>
      </c>
      <c r="E453" s="51">
        <v>-3093657.0018174001</v>
      </c>
      <c r="F453" s="51">
        <v>-3093657.0018174001</v>
      </c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>
        <v>-3656556234.2165079</v>
      </c>
      <c r="Y453" s="51">
        <v>8.4534233977975548E-2</v>
      </c>
      <c r="Z453" s="30" t="s">
        <v>143</v>
      </c>
    </row>
    <row r="454" spans="1:26" x14ac:dyDescent="0.4">
      <c r="A454" s="50" t="s">
        <v>144</v>
      </c>
      <c r="B454" s="51">
        <v>-49867330.478613853</v>
      </c>
      <c r="C454" s="51">
        <v>-49867330.478613853</v>
      </c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>
        <v>-49867330.478613853</v>
      </c>
      <c r="Y454" s="51">
        <v>0</v>
      </c>
      <c r="Z454" s="30" t="s">
        <v>145</v>
      </c>
    </row>
    <row r="455" spans="1:26" x14ac:dyDescent="0.4">
      <c r="A455" s="50" t="s">
        <v>146</v>
      </c>
      <c r="B455" s="51">
        <v>-98404676.810646802</v>
      </c>
      <c r="C455" s="51">
        <v>-98404676.810646802</v>
      </c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>
        <v>-98404676.810646802</v>
      </c>
      <c r="Y455" s="51">
        <v>0</v>
      </c>
      <c r="Z455" s="30" t="s">
        <v>147</v>
      </c>
    </row>
    <row r="456" spans="1:26" x14ac:dyDescent="0.4">
      <c r="A456" s="50" t="s">
        <v>148</v>
      </c>
      <c r="B456" s="51">
        <v>808655454.7208879</v>
      </c>
      <c r="C456" s="51">
        <v>808655454.7208879</v>
      </c>
      <c r="D456" s="51">
        <v>8698.0007120400005</v>
      </c>
      <c r="E456" s="51">
        <v>8698.0007120400005</v>
      </c>
      <c r="F456" s="51"/>
      <c r="G456" s="51"/>
      <c r="H456" s="51"/>
      <c r="I456" s="51"/>
      <c r="J456" s="51"/>
      <c r="K456" s="51"/>
      <c r="L456" s="51"/>
      <c r="M456" s="51">
        <v>8698.0007120400005</v>
      </c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>
        <v>808646756.72017586</v>
      </c>
      <c r="Y456" s="51">
        <v>-1.0756126928049043E-3</v>
      </c>
      <c r="Z456" s="30" t="s">
        <v>149</v>
      </c>
    </row>
    <row r="457" spans="1:26" x14ac:dyDescent="0.4">
      <c r="A457" s="50" t="s">
        <v>150</v>
      </c>
      <c r="B457" s="51">
        <v>16016489274.267891</v>
      </c>
      <c r="C457" s="51">
        <v>16016489274.267891</v>
      </c>
      <c r="D457" s="51">
        <v>-33479386.003601413</v>
      </c>
      <c r="E457" s="51">
        <v>-33479386.003601413</v>
      </c>
      <c r="F457" s="51">
        <v>-33479386.003601413</v>
      </c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>
        <v>16049968660.271492</v>
      </c>
      <c r="Y457" s="51">
        <v>0.2090307396976758</v>
      </c>
      <c r="Z457" s="30" t="s">
        <v>151</v>
      </c>
    </row>
    <row r="458" spans="1:26" x14ac:dyDescent="0.4">
      <c r="A458" s="50" t="s">
        <v>152</v>
      </c>
      <c r="B458" s="51">
        <v>4588446209.1225805</v>
      </c>
      <c r="C458" s="51">
        <v>4588446209.1225805</v>
      </c>
      <c r="D458" s="51">
        <v>-1841167.99760706</v>
      </c>
      <c r="E458" s="51">
        <v>-1841167.99760706</v>
      </c>
      <c r="F458" s="51">
        <v>-1841167.99760706</v>
      </c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>
        <v>4590287377.1201878</v>
      </c>
      <c r="Y458" s="51">
        <v>4.0126175914336502E-2</v>
      </c>
      <c r="Z458" s="30" t="s">
        <v>153</v>
      </c>
    </row>
    <row r="459" spans="1:26" x14ac:dyDescent="0.4">
      <c r="A459" s="50" t="s">
        <v>154</v>
      </c>
      <c r="B459" s="51">
        <v>-737052815.33088171</v>
      </c>
      <c r="C459" s="51">
        <v>-737052815.33088171</v>
      </c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>
        <v>-737052815.33088171</v>
      </c>
      <c r="Y459" s="51">
        <v>0</v>
      </c>
      <c r="Z459" s="30" t="s">
        <v>155</v>
      </c>
    </row>
    <row r="460" spans="1:26" x14ac:dyDescent="0.4">
      <c r="A460" s="50" t="s">
        <v>156</v>
      </c>
      <c r="B460" s="51">
        <v>3189380102.6784821</v>
      </c>
      <c r="C460" s="51">
        <v>3189380102.6784821</v>
      </c>
      <c r="D460" s="51">
        <v>-6860729.9968728302</v>
      </c>
      <c r="E460" s="51">
        <v>-6860729.9968728302</v>
      </c>
      <c r="F460" s="51">
        <v>-6860729.9968728302</v>
      </c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>
        <v>3196240832.675355</v>
      </c>
      <c r="Y460" s="51">
        <v>0.21511170747917982</v>
      </c>
      <c r="Z460" s="30" t="s">
        <v>157</v>
      </c>
    </row>
    <row r="461" spans="1:26" x14ac:dyDescent="0.4">
      <c r="A461" s="50" t="s">
        <v>158</v>
      </c>
      <c r="B461" s="51">
        <v>6069307228.479373</v>
      </c>
      <c r="C461" s="51">
        <v>6069307228.479373</v>
      </c>
      <c r="D461" s="51">
        <v>-12396109.992055111</v>
      </c>
      <c r="E461" s="51">
        <v>-12396109.992055111</v>
      </c>
      <c r="F461" s="51">
        <v>-13124899.99496484</v>
      </c>
      <c r="G461" s="51"/>
      <c r="H461" s="51"/>
      <c r="I461" s="51"/>
      <c r="J461" s="51"/>
      <c r="K461" s="51"/>
      <c r="L461" s="51">
        <v>728790.00290973007</v>
      </c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>
        <v>6081703338.4714279</v>
      </c>
      <c r="Y461" s="51">
        <v>0.20424258528037487</v>
      </c>
      <c r="Z461" s="30" t="s">
        <v>159</v>
      </c>
    </row>
    <row r="462" spans="1:26" x14ac:dyDescent="0.4">
      <c r="A462" s="50" t="s">
        <v>160</v>
      </c>
      <c r="B462" s="51">
        <v>2684616233.0123787</v>
      </c>
      <c r="C462" s="51">
        <v>2684616233.0123787</v>
      </c>
      <c r="D462" s="51">
        <v>-5028257.9990402097</v>
      </c>
      <c r="E462" s="51">
        <v>-5028257.9990402097</v>
      </c>
      <c r="F462" s="51">
        <v>-5028257.9990402097</v>
      </c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>
        <v>368628802.03546697</v>
      </c>
      <c r="T462" s="51">
        <v>368628802.03546697</v>
      </c>
      <c r="U462" s="51"/>
      <c r="V462" s="51"/>
      <c r="W462" s="51"/>
      <c r="X462" s="51">
        <v>3058273293.046886</v>
      </c>
      <c r="Y462" s="51">
        <v>13.918453425100196</v>
      </c>
      <c r="Z462" s="30" t="s">
        <v>161</v>
      </c>
    </row>
    <row r="463" spans="1:26" x14ac:dyDescent="0.4">
      <c r="A463" s="50" t="s">
        <v>162</v>
      </c>
      <c r="B463" s="51">
        <v>3081114322.5790262</v>
      </c>
      <c r="C463" s="51">
        <v>3081114322.5790262</v>
      </c>
      <c r="D463" s="51">
        <v>-1448103.0057086248</v>
      </c>
      <c r="E463" s="51">
        <v>-1448103.0057086248</v>
      </c>
      <c r="F463" s="51">
        <v>-435054.00149738998</v>
      </c>
      <c r="G463" s="51"/>
      <c r="H463" s="51"/>
      <c r="I463" s="51"/>
      <c r="J463" s="51"/>
      <c r="K463" s="51"/>
      <c r="L463" s="51">
        <v>-1013049.0042112349</v>
      </c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>
        <v>3082562425.5847349</v>
      </c>
      <c r="Y463" s="51">
        <v>4.6999327324426229E-2</v>
      </c>
      <c r="Z463" s="30" t="s">
        <v>163</v>
      </c>
    </row>
    <row r="464" spans="1:26" x14ac:dyDescent="0.4">
      <c r="A464" s="50" t="s">
        <v>164</v>
      </c>
      <c r="B464" s="51">
        <v>4021913220.1164117</v>
      </c>
      <c r="C464" s="51">
        <v>4021913220.1164117</v>
      </c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>
        <v>4021913220.1164117</v>
      </c>
      <c r="Y464" s="51">
        <v>0</v>
      </c>
      <c r="Z464" s="30" t="s">
        <v>165</v>
      </c>
    </row>
    <row r="465" spans="1:26" x14ac:dyDescent="0.4">
      <c r="A465" s="50" t="s">
        <v>166</v>
      </c>
      <c r="B465" s="51">
        <v>-242935635.39226407</v>
      </c>
      <c r="C465" s="51">
        <v>-242935635.39226407</v>
      </c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>
        <v>-242935635.39226407</v>
      </c>
      <c r="Y465" s="51">
        <v>0</v>
      </c>
      <c r="Z465" s="30" t="s">
        <v>167</v>
      </c>
    </row>
    <row r="466" spans="1:26" x14ac:dyDescent="0.4">
      <c r="A466" s="50" t="s">
        <v>168</v>
      </c>
      <c r="B466" s="51">
        <v>562961164.86663461</v>
      </c>
      <c r="C466" s="51">
        <v>562961164.86663461</v>
      </c>
      <c r="D466" s="51">
        <v>-59283.998065350002</v>
      </c>
      <c r="E466" s="51">
        <v>-59283.998065350002</v>
      </c>
      <c r="F466" s="51">
        <v>-59283.998065350002</v>
      </c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>
        <v>563020448.86469996</v>
      </c>
      <c r="Y466" s="51">
        <v>1.0530743817719079E-2</v>
      </c>
      <c r="Z466" s="30" t="s">
        <v>169</v>
      </c>
    </row>
    <row r="467" spans="1:26" x14ac:dyDescent="0.4">
      <c r="A467" s="50" t="s">
        <v>170</v>
      </c>
      <c r="B467" s="51">
        <v>-676958536.80418229</v>
      </c>
      <c r="C467" s="51">
        <v>-676958536.80418229</v>
      </c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>
        <v>-676958536.80418229</v>
      </c>
      <c r="Y467" s="51">
        <v>0</v>
      </c>
      <c r="Z467" s="30" t="s">
        <v>171</v>
      </c>
    </row>
    <row r="468" spans="1:26" x14ac:dyDescent="0.4">
      <c r="A468" s="50" t="s">
        <v>172</v>
      </c>
      <c r="B468" s="51">
        <v>-90353444075.583038</v>
      </c>
      <c r="C468" s="51">
        <v>-90353444075.583038</v>
      </c>
      <c r="D468" s="51">
        <v>-105077755.99453141</v>
      </c>
      <c r="E468" s="51">
        <v>-105077755.99453141</v>
      </c>
      <c r="F468" s="51">
        <v>-239.99995926</v>
      </c>
      <c r="G468" s="51">
        <v>-1083377.99962008</v>
      </c>
      <c r="H468" s="51"/>
      <c r="I468" s="51"/>
      <c r="J468" s="51"/>
      <c r="K468" s="51"/>
      <c r="L468" s="51">
        <v>-103994137.99495207</v>
      </c>
      <c r="M468" s="51"/>
      <c r="N468" s="51"/>
      <c r="O468" s="51"/>
      <c r="P468" s="51"/>
      <c r="Q468" s="51"/>
      <c r="R468" s="51"/>
      <c r="S468" s="51">
        <v>5453537307.5775404</v>
      </c>
      <c r="T468" s="51"/>
      <c r="U468" s="51">
        <v>5453537307.5775404</v>
      </c>
      <c r="V468" s="51"/>
      <c r="W468" s="51"/>
      <c r="X468" s="51">
        <v>-84794829012.010956</v>
      </c>
      <c r="Y468" s="51">
        <v>6.1520787839832138</v>
      </c>
      <c r="Z468" s="30" t="s">
        <v>173</v>
      </c>
    </row>
    <row r="469" spans="1:26" x14ac:dyDescent="0.4">
      <c r="A469" s="50" t="s">
        <v>174</v>
      </c>
      <c r="B469" s="51">
        <v>-4769705017.5043659</v>
      </c>
      <c r="C469" s="51">
        <v>-4769705017.5043659</v>
      </c>
      <c r="D469" s="51">
        <v>5355079.0003076848</v>
      </c>
      <c r="E469" s="51">
        <v>5355079.0003076848</v>
      </c>
      <c r="F469" s="51">
        <v>-104279.00058846</v>
      </c>
      <c r="G469" s="51">
        <v>5459358.0008961447</v>
      </c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>
        <v>-4775060096.504674</v>
      </c>
      <c r="Y469" s="51">
        <v>-0.11227275021527335</v>
      </c>
      <c r="Z469" s="30" t="s">
        <v>175</v>
      </c>
    </row>
    <row r="470" spans="1:26" x14ac:dyDescent="0.4">
      <c r="A470" s="50" t="s">
        <v>176</v>
      </c>
      <c r="B470" s="51">
        <v>-3055784562.7155113</v>
      </c>
      <c r="C470" s="51">
        <v>-3055784562.7155113</v>
      </c>
      <c r="D470" s="51">
        <v>-65488.9993569</v>
      </c>
      <c r="E470" s="51">
        <v>-65488.9993569</v>
      </c>
      <c r="F470" s="51">
        <v>-514.00022539500003</v>
      </c>
      <c r="G470" s="51"/>
      <c r="H470" s="51"/>
      <c r="I470" s="51"/>
      <c r="J470" s="51"/>
      <c r="K470" s="51"/>
      <c r="L470" s="51">
        <v>-64974.999131504999</v>
      </c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>
        <v>-3055719073.7161546</v>
      </c>
      <c r="Y470" s="51">
        <v>2.1431157207807256E-3</v>
      </c>
      <c r="Z470" s="30" t="s">
        <v>177</v>
      </c>
    </row>
    <row r="471" spans="1:26" x14ac:dyDescent="0.4">
      <c r="A471" s="50" t="s">
        <v>178</v>
      </c>
      <c r="B471" s="51">
        <v>-7494456055.5030079</v>
      </c>
      <c r="C471" s="51">
        <v>-7494456055.5030079</v>
      </c>
      <c r="D471" s="51">
        <v>-3276691.9996670098</v>
      </c>
      <c r="E471" s="51">
        <v>-3276691.9996670098</v>
      </c>
      <c r="F471" s="51">
        <v>-3257269.9988994896</v>
      </c>
      <c r="G471" s="51"/>
      <c r="H471" s="51"/>
      <c r="I471" s="51"/>
      <c r="J471" s="51"/>
      <c r="K471" s="51"/>
      <c r="L471" s="51"/>
      <c r="M471" s="51"/>
      <c r="N471" s="51"/>
      <c r="O471" s="51"/>
      <c r="P471" s="51">
        <v>-19422.000767519999</v>
      </c>
      <c r="Q471" s="51"/>
      <c r="R471" s="51"/>
      <c r="S471" s="51"/>
      <c r="T471" s="51"/>
      <c r="U471" s="51"/>
      <c r="V471" s="51"/>
      <c r="W471" s="51"/>
      <c r="X471" s="51">
        <v>-7491179363.5033407</v>
      </c>
      <c r="Y471" s="51">
        <v>4.3721545304961355E-2</v>
      </c>
      <c r="Z471" s="30" t="s">
        <v>179</v>
      </c>
    </row>
    <row r="472" spans="1:26" x14ac:dyDescent="0.4">
      <c r="A472" s="50" t="s">
        <v>180</v>
      </c>
      <c r="B472" s="51">
        <v>-3498016480.4920635</v>
      </c>
      <c r="C472" s="51">
        <v>-3498016480.4920635</v>
      </c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>
        <v>-3498016480.4920635</v>
      </c>
      <c r="Y472" s="51">
        <v>0</v>
      </c>
      <c r="Z472" s="30" t="s">
        <v>181</v>
      </c>
    </row>
    <row r="473" spans="1:26" x14ac:dyDescent="0.4">
      <c r="A473" s="50" t="s">
        <v>182</v>
      </c>
      <c r="B473" s="51">
        <v>-2978398850.3033895</v>
      </c>
      <c r="C473" s="51">
        <v>-2978398850.3033895</v>
      </c>
      <c r="D473" s="51">
        <v>-71390.001950639999</v>
      </c>
      <c r="E473" s="51">
        <v>-71390.001950639999</v>
      </c>
      <c r="F473" s="51">
        <v>2796.0007759649998</v>
      </c>
      <c r="G473" s="51"/>
      <c r="H473" s="51"/>
      <c r="I473" s="51"/>
      <c r="J473" s="51"/>
      <c r="K473" s="51"/>
      <c r="L473" s="51">
        <v>-74186.002726605002</v>
      </c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>
        <v>-2978327460.3014388</v>
      </c>
      <c r="Y473" s="51">
        <v>2.396925513970998E-3</v>
      </c>
      <c r="Z473" s="30" t="s">
        <v>183</v>
      </c>
    </row>
    <row r="474" spans="1:26" x14ac:dyDescent="0.4">
      <c r="A474" s="50" t="s">
        <v>184</v>
      </c>
      <c r="B474" s="51">
        <v>440194811.47394061</v>
      </c>
      <c r="C474" s="51">
        <v>440194811.47394061</v>
      </c>
      <c r="D474" s="51">
        <v>-1598232.00007728</v>
      </c>
      <c r="E474" s="51">
        <v>-1598232.00007728</v>
      </c>
      <c r="F474" s="51">
        <v>-1601649.0012168</v>
      </c>
      <c r="G474" s="51"/>
      <c r="H474" s="51"/>
      <c r="I474" s="51"/>
      <c r="J474" s="51"/>
      <c r="K474" s="51"/>
      <c r="L474" s="51"/>
      <c r="M474" s="51">
        <v>3417.0011395199999</v>
      </c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>
        <v>441793043.47401792</v>
      </c>
      <c r="Y474" s="51">
        <v>0.36307379333386852</v>
      </c>
      <c r="Z474" s="30" t="s">
        <v>185</v>
      </c>
    </row>
    <row r="475" spans="1:26" x14ac:dyDescent="0.4">
      <c r="A475" s="50" t="s">
        <v>186</v>
      </c>
      <c r="B475" s="51">
        <v>-28930309.988180347</v>
      </c>
      <c r="C475" s="51">
        <v>-28930309.988180347</v>
      </c>
      <c r="D475" s="51">
        <v>-6102353.001955634</v>
      </c>
      <c r="E475" s="51">
        <v>-6102353.001955634</v>
      </c>
      <c r="F475" s="51">
        <v>-6084411.9982792195</v>
      </c>
      <c r="G475" s="51"/>
      <c r="H475" s="51"/>
      <c r="I475" s="51"/>
      <c r="J475" s="51"/>
      <c r="K475" s="51"/>
      <c r="L475" s="51">
        <v>-20659.002277094998</v>
      </c>
      <c r="M475" s="51">
        <v>2717.99860068</v>
      </c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>
        <v>-22827956.986224711</v>
      </c>
      <c r="Y475" s="51">
        <v>21.093285915183035</v>
      </c>
      <c r="Z475" s="30" t="s">
        <v>187</v>
      </c>
    </row>
    <row r="476" spans="1:26" x14ac:dyDescent="0.4">
      <c r="A476" s="50" t="s">
        <v>188</v>
      </c>
      <c r="B476" s="51">
        <v>1266125081.8587253</v>
      </c>
      <c r="C476" s="51">
        <v>1266125081.8587253</v>
      </c>
      <c r="D476" s="51">
        <v>-2020106.0006855102</v>
      </c>
      <c r="E476" s="51">
        <v>-2020106.0006855102</v>
      </c>
      <c r="F476" s="51">
        <v>-176.00122071000001</v>
      </c>
      <c r="G476" s="51"/>
      <c r="H476" s="51"/>
      <c r="I476" s="51"/>
      <c r="J476" s="51"/>
      <c r="K476" s="51"/>
      <c r="L476" s="51">
        <v>-2019929.9994648001</v>
      </c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>
        <v>1268145187.8594108</v>
      </c>
      <c r="Y476" s="51">
        <v>0.15955027110906389</v>
      </c>
      <c r="Z476" s="30" t="s">
        <v>189</v>
      </c>
    </row>
    <row r="477" spans="1:26" x14ac:dyDescent="0.4">
      <c r="A477" s="50" t="s">
        <v>190</v>
      </c>
      <c r="B477" s="51">
        <v>74669968.27371639</v>
      </c>
      <c r="C477" s="51">
        <v>74669968.27371639</v>
      </c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>
        <v>74669968.27371639</v>
      </c>
      <c r="Y477" s="51">
        <v>0</v>
      </c>
      <c r="Z477" s="30" t="s">
        <v>191</v>
      </c>
    </row>
    <row r="478" spans="1:26" x14ac:dyDescent="0.4">
      <c r="A478" s="50" t="s">
        <v>192</v>
      </c>
      <c r="B478" s="51">
        <v>-302134401.48227674</v>
      </c>
      <c r="C478" s="51">
        <v>-302134401.48227674</v>
      </c>
      <c r="D478" s="51">
        <v>18637.999024724999</v>
      </c>
      <c r="E478" s="51">
        <v>18637.999024724999</v>
      </c>
      <c r="F478" s="51">
        <v>18637.999024724999</v>
      </c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>
        <v>-302153039.48130149</v>
      </c>
      <c r="Y478" s="51">
        <v>-6.1687775153410028E-3</v>
      </c>
      <c r="Z478" s="30" t="s">
        <v>193</v>
      </c>
    </row>
    <row r="479" spans="1:26" x14ac:dyDescent="0.4">
      <c r="A479" s="50" t="s">
        <v>194</v>
      </c>
      <c r="B479" s="51">
        <v>-7017096686.8873529</v>
      </c>
      <c r="C479" s="51">
        <v>-7017096686.8873529</v>
      </c>
      <c r="D479" s="51">
        <v>-470932.99493795994</v>
      </c>
      <c r="E479" s="51">
        <v>-470932.99493795994</v>
      </c>
      <c r="F479" s="51">
        <v>38813.002634564997</v>
      </c>
      <c r="G479" s="51">
        <v>42069.000205979995</v>
      </c>
      <c r="H479" s="51">
        <v>-3597.9984512999999</v>
      </c>
      <c r="I479" s="51"/>
      <c r="J479" s="51"/>
      <c r="K479" s="51"/>
      <c r="L479" s="51">
        <v>-548216.99932720501</v>
      </c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>
        <v>-7016625753.892415</v>
      </c>
      <c r="Y479" s="51">
        <v>6.7112228312019087E-3</v>
      </c>
      <c r="Z479" s="30" t="s">
        <v>195</v>
      </c>
    </row>
    <row r="480" spans="1:26" x14ac:dyDescent="0.4">
      <c r="A480" s="50" t="s">
        <v>196</v>
      </c>
      <c r="B480" s="51">
        <v>128360342.45786366</v>
      </c>
      <c r="C480" s="51">
        <v>128360342.45786366</v>
      </c>
      <c r="D480" s="51">
        <v>-104117090.12977874</v>
      </c>
      <c r="E480" s="51">
        <v>-104117090.12977874</v>
      </c>
      <c r="F480" s="51">
        <v>-55500044.454119563</v>
      </c>
      <c r="G480" s="51"/>
      <c r="H480" s="51">
        <v>54444.999355739994</v>
      </c>
      <c r="I480" s="51"/>
      <c r="J480" s="51">
        <v>-764.99908852499993</v>
      </c>
      <c r="K480" s="51">
        <v>-43318.995304094991</v>
      </c>
      <c r="L480" s="51">
        <v>-8698593.9962913319</v>
      </c>
      <c r="M480" s="51">
        <v>1505.0177216999998</v>
      </c>
      <c r="N480" s="51"/>
      <c r="O480" s="51"/>
      <c r="P480" s="51">
        <v>-39930317.702052623</v>
      </c>
      <c r="Q480" s="51"/>
      <c r="R480" s="51"/>
      <c r="S480" s="51"/>
      <c r="T480" s="51"/>
      <c r="U480" s="51"/>
      <c r="V480" s="51"/>
      <c r="W480" s="51"/>
      <c r="X480" s="51">
        <v>232477432.5876424</v>
      </c>
      <c r="Y480" s="51">
        <v>81.11312897436126</v>
      </c>
      <c r="Z480" s="30" t="s">
        <v>197</v>
      </c>
    </row>
    <row r="481" spans="1:26" x14ac:dyDescent="0.4">
      <c r="A481" s="50" t="s">
        <v>198</v>
      </c>
      <c r="B481" s="51">
        <v>41061574130.692978</v>
      </c>
      <c r="C481" s="51">
        <v>41061574130.692978</v>
      </c>
      <c r="D481" s="51">
        <v>-2797727.9477837393</v>
      </c>
      <c r="E481" s="51">
        <v>-2797727.9477837393</v>
      </c>
      <c r="F481" s="51">
        <v>-2662327.9551355643</v>
      </c>
      <c r="G481" s="51">
        <v>431540.00490771001</v>
      </c>
      <c r="H481" s="51">
        <v>-476949.99563613004</v>
      </c>
      <c r="I481" s="51"/>
      <c r="J481" s="51"/>
      <c r="K481" s="51"/>
      <c r="L481" s="51">
        <v>-89990.001919754999</v>
      </c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>
        <v>41064371858.640762</v>
      </c>
      <c r="Y481" s="51">
        <v>6.8134941414561105E-3</v>
      </c>
      <c r="Z481" s="30" t="s">
        <v>199</v>
      </c>
    </row>
    <row r="482" spans="1:26" x14ac:dyDescent="0.4">
      <c r="A482" s="50" t="s">
        <v>200</v>
      </c>
      <c r="B482" s="51">
        <v>34072305.769281387</v>
      </c>
      <c r="C482" s="51">
        <v>34072305.769281387</v>
      </c>
      <c r="D482" s="51">
        <v>-88.000610355000006</v>
      </c>
      <c r="E482" s="51">
        <v>-88.000610355000006</v>
      </c>
      <c r="F482" s="51">
        <v>-88.000610355000006</v>
      </c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>
        <v>34072393.769891739</v>
      </c>
      <c r="Y482" s="51">
        <v>2.5827606428356636E-4</v>
      </c>
      <c r="Z482" s="30" t="s">
        <v>201</v>
      </c>
    </row>
    <row r="483" spans="1:26" x14ac:dyDescent="0.4">
      <c r="A483" s="50" t="s">
        <v>202</v>
      </c>
      <c r="B483" s="51">
        <v>-1142919759.9277587</v>
      </c>
      <c r="C483" s="51">
        <v>-1142919759.9277587</v>
      </c>
      <c r="D483" s="51">
        <v>-3048886.0042586066</v>
      </c>
      <c r="E483" s="51">
        <v>-3048886.0042586066</v>
      </c>
      <c r="F483" s="51">
        <v>215881.998683085</v>
      </c>
      <c r="G483" s="51">
        <v>7610215.9912670711</v>
      </c>
      <c r="H483" s="51">
        <v>-10742300.987186611</v>
      </c>
      <c r="I483" s="51"/>
      <c r="J483" s="51">
        <v>-98856.006355034988</v>
      </c>
      <c r="K483" s="51">
        <v>-2999.9994907499999</v>
      </c>
      <c r="L483" s="51">
        <v>-30827.001176369999</v>
      </c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>
        <v>-1139870873.9235001</v>
      </c>
      <c r="Y483" s="51">
        <v>0.266762909449684</v>
      </c>
      <c r="Z483" s="30" t="s">
        <v>203</v>
      </c>
    </row>
    <row r="484" spans="1:26" x14ac:dyDescent="0.4">
      <c r="A484" s="50" t="s">
        <v>204</v>
      </c>
      <c r="B484" s="51">
        <v>-251165262.26221421</v>
      </c>
      <c r="C484" s="51">
        <v>-251165262.26221421</v>
      </c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>
        <v>-251165262.26221421</v>
      </c>
      <c r="Y484" s="51">
        <v>0</v>
      </c>
      <c r="Z484" s="30" t="s">
        <v>205</v>
      </c>
    </row>
    <row r="485" spans="1:26" x14ac:dyDescent="0.4">
      <c r="A485" s="50" t="s">
        <v>206</v>
      </c>
      <c r="B485" s="51">
        <v>6485451605.6852398</v>
      </c>
      <c r="C485" s="51">
        <v>6485451605.6852398</v>
      </c>
      <c r="D485" s="51">
        <v>2700491.8942567357</v>
      </c>
      <c r="E485" s="51">
        <v>2700491.8942567357</v>
      </c>
      <c r="F485" s="51">
        <v>2882370.8941784557</v>
      </c>
      <c r="G485" s="51"/>
      <c r="H485" s="51"/>
      <c r="I485" s="51"/>
      <c r="J485" s="51"/>
      <c r="K485" s="51">
        <v>-33471.996819300002</v>
      </c>
      <c r="L485" s="51">
        <v>-148407.00310241999</v>
      </c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>
        <v>6482751113.7909832</v>
      </c>
      <c r="Y485" s="51">
        <v>-4.1639226663711462E-2</v>
      </c>
      <c r="Z485" s="30" t="s">
        <v>207</v>
      </c>
    </row>
    <row r="486" spans="1:26" x14ac:dyDescent="0.4">
      <c r="A486" s="50" t="s">
        <v>208</v>
      </c>
      <c r="B486" s="51">
        <v>-30766430.952853411</v>
      </c>
      <c r="C486" s="51">
        <v>-30766430.952853411</v>
      </c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>
        <v>-30766430.952853411</v>
      </c>
      <c r="Y486" s="51">
        <v>0</v>
      </c>
      <c r="Z486" s="30" t="s">
        <v>209</v>
      </c>
    </row>
    <row r="487" spans="1:26" x14ac:dyDescent="0.4">
      <c r="A487" s="50" t="s">
        <v>210</v>
      </c>
      <c r="B487" s="51">
        <v>-3764321.9958117427</v>
      </c>
      <c r="C487" s="51">
        <v>-3764321.9958117427</v>
      </c>
      <c r="D487" s="51">
        <v>47503.996938540004</v>
      </c>
      <c r="E487" s="51">
        <v>47503.996938540004</v>
      </c>
      <c r="F487" s="51">
        <v>47503.996938540004</v>
      </c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>
        <v>-3811825.9927502829</v>
      </c>
      <c r="Y487" s="51">
        <v>-1.2619535999150444</v>
      </c>
      <c r="Z487" s="30" t="s">
        <v>211</v>
      </c>
    </row>
    <row r="488" spans="1:26" x14ac:dyDescent="0.4">
      <c r="A488" s="50" t="s">
        <v>212</v>
      </c>
      <c r="B488" s="51">
        <v>-799858937.24430275</v>
      </c>
      <c r="C488" s="51">
        <v>-799858937.24430275</v>
      </c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>
        <v>-799858937.24430275</v>
      </c>
      <c r="Y488" s="51">
        <v>0</v>
      </c>
      <c r="Z488" s="30" t="s">
        <v>213</v>
      </c>
    </row>
    <row r="489" spans="1:26" x14ac:dyDescent="0.4">
      <c r="A489" s="50" t="s">
        <v>214</v>
      </c>
      <c r="B489" s="51">
        <v>-2479937735.6752024</v>
      </c>
      <c r="C489" s="51">
        <v>-2479937735.6752024</v>
      </c>
      <c r="D489" s="51">
        <v>1946531.1405783147</v>
      </c>
      <c r="E489" s="51">
        <v>1946531.1405783147</v>
      </c>
      <c r="F489" s="51">
        <v>2249629.1319599999</v>
      </c>
      <c r="G489" s="51"/>
      <c r="H489" s="51"/>
      <c r="I489" s="51"/>
      <c r="J489" s="51">
        <v>-708.00050510999995</v>
      </c>
      <c r="K489" s="51">
        <v>-8299.9985910750001</v>
      </c>
      <c r="L489" s="51">
        <v>-285602.99669631</v>
      </c>
      <c r="M489" s="51"/>
      <c r="N489" s="51"/>
      <c r="O489" s="51"/>
      <c r="P489" s="51">
        <v>-8486.995589189999</v>
      </c>
      <c r="Q489" s="51"/>
      <c r="R489" s="51"/>
      <c r="S489" s="51"/>
      <c r="T489" s="51"/>
      <c r="U489" s="51"/>
      <c r="V489" s="51"/>
      <c r="W489" s="51"/>
      <c r="X489" s="51">
        <v>-2481884266.8157806</v>
      </c>
      <c r="Y489" s="51">
        <v>-7.8491129538310597E-2</v>
      </c>
      <c r="Z489" s="30" t="s">
        <v>215</v>
      </c>
    </row>
    <row r="490" spans="1:26" x14ac:dyDescent="0.4">
      <c r="A490" s="50" t="s">
        <v>216</v>
      </c>
      <c r="B490" s="51">
        <v>-486348656.06224519</v>
      </c>
      <c r="C490" s="51">
        <v>-486348656.06224519</v>
      </c>
      <c r="D490" s="51">
        <v>-1275026.94004374</v>
      </c>
      <c r="E490" s="51">
        <v>-1275026.94004374</v>
      </c>
      <c r="F490" s="51">
        <v>-1307.0030609250002</v>
      </c>
      <c r="G490" s="51"/>
      <c r="H490" s="51">
        <v>-672.99972943499995</v>
      </c>
      <c r="I490" s="51"/>
      <c r="J490" s="51">
        <v>-1085253.9442758448</v>
      </c>
      <c r="K490" s="51">
        <v>-136694.99008349999</v>
      </c>
      <c r="L490" s="51">
        <v>-51098.002894034958</v>
      </c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>
        <v>-485073629.12220144</v>
      </c>
      <c r="Y490" s="51">
        <v>0.26216314657206813</v>
      </c>
      <c r="Z490" s="30" t="s">
        <v>217</v>
      </c>
    </row>
    <row r="491" spans="1:26" x14ac:dyDescent="0.4">
      <c r="A491" s="50" t="s">
        <v>218</v>
      </c>
      <c r="B491" s="51">
        <v>-16586820.969131337</v>
      </c>
      <c r="C491" s="51">
        <v>-16586820.969131337</v>
      </c>
      <c r="D491" s="51">
        <v>-523.99866046500006</v>
      </c>
      <c r="E491" s="51">
        <v>-523.99866046500006</v>
      </c>
      <c r="F491" s="51"/>
      <c r="G491" s="51"/>
      <c r="H491" s="51"/>
      <c r="I491" s="51"/>
      <c r="J491" s="51"/>
      <c r="K491" s="51"/>
      <c r="L491" s="51">
        <v>-523.99866046500006</v>
      </c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>
        <v>-16586296.970470872</v>
      </c>
      <c r="Y491" s="51">
        <v>3.1591265224414165E-3</v>
      </c>
      <c r="Z491" s="30" t="s">
        <v>219</v>
      </c>
    </row>
    <row r="492" spans="1:26" x14ac:dyDescent="0.4">
      <c r="A492" s="50" t="s">
        <v>220</v>
      </c>
      <c r="B492" s="51">
        <v>-242995529.55965844</v>
      </c>
      <c r="C492" s="51">
        <v>-242995529.55965844</v>
      </c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>
        <v>-242995529.55965844</v>
      </c>
      <c r="Y492" s="51">
        <v>0</v>
      </c>
      <c r="Z492" s="30" t="s">
        <v>221</v>
      </c>
    </row>
    <row r="493" spans="1:26" x14ac:dyDescent="0.4">
      <c r="A493" s="50" t="s">
        <v>222</v>
      </c>
      <c r="B493" s="51">
        <v>-663514956.99673975</v>
      </c>
      <c r="C493" s="51">
        <v>-663514956.99673975</v>
      </c>
      <c r="D493" s="51">
        <v>279.99995246999998</v>
      </c>
      <c r="E493" s="51">
        <v>279.99995246999998</v>
      </c>
      <c r="F493" s="51">
        <v>279.99995246999998</v>
      </c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>
        <v>-663515236.99669218</v>
      </c>
      <c r="Y493" s="51">
        <v>-4.2199493693835338E-5</v>
      </c>
      <c r="Z493" s="30" t="s">
        <v>223</v>
      </c>
    </row>
    <row r="494" spans="1:26" x14ac:dyDescent="0.4">
      <c r="A494" s="50" t="s">
        <v>224</v>
      </c>
      <c r="B494" s="51">
        <v>-25330167.906359695</v>
      </c>
      <c r="C494" s="51">
        <v>-25330167.906359695</v>
      </c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>
        <v>-25330167.906359695</v>
      </c>
      <c r="Y494" s="51">
        <v>0</v>
      </c>
      <c r="Z494" s="30" t="s">
        <v>225</v>
      </c>
    </row>
    <row r="495" spans="1:26" x14ac:dyDescent="0.4">
      <c r="A495" s="50" t="s">
        <v>226</v>
      </c>
      <c r="B495" s="51">
        <v>-806655825.59584641</v>
      </c>
      <c r="C495" s="51">
        <v>-806655825.59584641</v>
      </c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>
        <v>-806655825.59584641</v>
      </c>
      <c r="Y495" s="51">
        <v>0</v>
      </c>
      <c r="Z495" s="30" t="s">
        <v>227</v>
      </c>
    </row>
    <row r="496" spans="1:26" x14ac:dyDescent="0.4">
      <c r="A496" s="50" t="s">
        <v>228</v>
      </c>
      <c r="B496" s="51">
        <v>2002232894.0703449</v>
      </c>
      <c r="C496" s="51">
        <v>2002232894.0703449</v>
      </c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>
        <v>2002232894.0703449</v>
      </c>
      <c r="Y496" s="51">
        <v>0</v>
      </c>
      <c r="Z496" s="30" t="s">
        <v>229</v>
      </c>
    </row>
    <row r="497" spans="1:26" x14ac:dyDescent="0.4">
      <c r="A497" s="50" t="s">
        <v>230</v>
      </c>
      <c r="B497" s="51">
        <v>553886622.80501175</v>
      </c>
      <c r="C497" s="51">
        <v>553886622.80501175</v>
      </c>
      <c r="D497" s="51">
        <v>267944.00641582505</v>
      </c>
      <c r="E497" s="51">
        <v>267944.00641582505</v>
      </c>
      <c r="F497" s="51">
        <v>267944.00641582505</v>
      </c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>
        <v>553618678.79859591</v>
      </c>
      <c r="Y497" s="51">
        <v>-4.83752442077248E-2</v>
      </c>
      <c r="Z497" s="30" t="s">
        <v>231</v>
      </c>
    </row>
    <row r="498" spans="1:26" x14ac:dyDescent="0.4">
      <c r="A498" s="50" t="s">
        <v>232</v>
      </c>
      <c r="B498" s="51">
        <v>227397156.08107713</v>
      </c>
      <c r="C498" s="51">
        <v>227397156.08107713</v>
      </c>
      <c r="D498" s="51">
        <v>-2408360.9887107452</v>
      </c>
      <c r="E498" s="51">
        <v>-2408360.9887107452</v>
      </c>
      <c r="F498" s="51">
        <v>-2310145.9983481951</v>
      </c>
      <c r="G498" s="51"/>
      <c r="H498" s="51"/>
      <c r="I498" s="51"/>
      <c r="J498" s="51"/>
      <c r="K498" s="51">
        <v>-62614.990152719998</v>
      </c>
      <c r="L498" s="51">
        <v>-35600.000209830003</v>
      </c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>
        <v>229805517.06978786</v>
      </c>
      <c r="Y498" s="51">
        <v>1.0590989923603285</v>
      </c>
      <c r="Z498" s="30" t="s">
        <v>233</v>
      </c>
    </row>
    <row r="499" spans="1:26" x14ac:dyDescent="0.4">
      <c r="A499" s="50" t="s">
        <v>234</v>
      </c>
      <c r="B499" s="51">
        <v>-112651943.22505027</v>
      </c>
      <c r="C499" s="51">
        <v>-112651943.22505027</v>
      </c>
      <c r="D499" s="51">
        <v>-3399.99942285</v>
      </c>
      <c r="E499" s="51">
        <v>-3399.99942285</v>
      </c>
      <c r="F499" s="51">
        <v>824.9990783400001</v>
      </c>
      <c r="G499" s="51"/>
      <c r="H499" s="51"/>
      <c r="I499" s="51"/>
      <c r="J499" s="51">
        <v>-4224.9985011899998</v>
      </c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>
        <v>-112648543.22562742</v>
      </c>
      <c r="Y499" s="51">
        <v>3.018145382593073E-3</v>
      </c>
      <c r="Z499" s="30" t="s">
        <v>235</v>
      </c>
    </row>
    <row r="500" spans="1:26" x14ac:dyDescent="0.4">
      <c r="A500" s="50" t="s">
        <v>236</v>
      </c>
      <c r="B500" s="51">
        <v>-1167515233.6888852</v>
      </c>
      <c r="C500" s="51">
        <v>-1167515233.6888852</v>
      </c>
      <c r="D500" s="51">
        <v>-2949534.9878265904</v>
      </c>
      <c r="E500" s="51">
        <v>-2949534.9878265904</v>
      </c>
      <c r="F500" s="51">
        <v>-2946534.9883358404</v>
      </c>
      <c r="G500" s="51"/>
      <c r="H500" s="51"/>
      <c r="I500" s="51"/>
      <c r="J500" s="51"/>
      <c r="K500" s="51">
        <v>-2999.9994907499999</v>
      </c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>
        <v>-1164565698.7010586</v>
      </c>
      <c r="Y500" s="51">
        <v>0.25263353339786621</v>
      </c>
      <c r="Z500" s="30" t="s">
        <v>237</v>
      </c>
    </row>
    <row r="501" spans="1:26" x14ac:dyDescent="0.4">
      <c r="A501" s="50" t="s">
        <v>238</v>
      </c>
      <c r="B501" s="51">
        <v>-574858243.66050649</v>
      </c>
      <c r="C501" s="51">
        <v>-574858243.66050649</v>
      </c>
      <c r="D501" s="51">
        <v>-1224818.00062236</v>
      </c>
      <c r="E501" s="51">
        <v>-1224818.00062236</v>
      </c>
      <c r="F501" s="51">
        <v>-1224818.00062236</v>
      </c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>
        <v>-573633425.6598841</v>
      </c>
      <c r="Y501" s="51">
        <v>0.21306435353925815</v>
      </c>
      <c r="Z501" s="30" t="s">
        <v>239</v>
      </c>
    </row>
    <row r="502" spans="1:26" x14ac:dyDescent="0.4">
      <c r="A502" s="50" t="s">
        <v>240</v>
      </c>
      <c r="B502" s="51">
        <v>782964973.33976042</v>
      </c>
      <c r="C502" s="51">
        <v>782964973.33976042</v>
      </c>
      <c r="D502" s="51">
        <v>-413731.99479946494</v>
      </c>
      <c r="E502" s="51">
        <v>-413731.99479946494</v>
      </c>
      <c r="F502" s="51">
        <v>-299067.99050254491</v>
      </c>
      <c r="G502" s="51">
        <v>44621.999616285</v>
      </c>
      <c r="H502" s="51">
        <v>-149990.004240615</v>
      </c>
      <c r="I502" s="51"/>
      <c r="J502" s="51">
        <v>-9295.99967259</v>
      </c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>
        <v>783378705.33455992</v>
      </c>
      <c r="Y502" s="51">
        <v>5.2841699039831706E-2</v>
      </c>
      <c r="Z502" s="30" t="s">
        <v>241</v>
      </c>
    </row>
    <row r="503" spans="1:26" x14ac:dyDescent="0.4">
      <c r="A503" s="50" t="s">
        <v>242</v>
      </c>
      <c r="B503" s="51">
        <v>-1600509737.8518023</v>
      </c>
      <c r="C503" s="51">
        <v>-1600509737.8518023</v>
      </c>
      <c r="D503" s="51">
        <v>-1589962.9503632402</v>
      </c>
      <c r="E503" s="51">
        <v>-1589962.9503632402</v>
      </c>
      <c r="F503" s="51">
        <v>403104.04287524999</v>
      </c>
      <c r="G503" s="51">
        <v>509627.00118815998</v>
      </c>
      <c r="H503" s="51">
        <v>-1660336.0007904</v>
      </c>
      <c r="I503" s="51"/>
      <c r="J503" s="51">
        <v>-837763.99410343508</v>
      </c>
      <c r="K503" s="51"/>
      <c r="L503" s="51">
        <v>-4593.9995328149998</v>
      </c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>
        <v>-1598919774.9014392</v>
      </c>
      <c r="Y503" s="51">
        <v>9.9341035718857981E-2</v>
      </c>
      <c r="Z503" s="30" t="s">
        <v>243</v>
      </c>
    </row>
    <row r="504" spans="1:26" x14ac:dyDescent="0.4">
      <c r="A504" s="50" t="s">
        <v>244</v>
      </c>
      <c r="B504" s="51">
        <v>-391152548.98677921</v>
      </c>
      <c r="C504" s="51">
        <v>-391152548.98677921</v>
      </c>
      <c r="D504" s="51">
        <v>-22151952.922525425</v>
      </c>
      <c r="E504" s="51">
        <v>-22151952.922525425</v>
      </c>
      <c r="F504" s="51">
        <v>117700.0019056797</v>
      </c>
      <c r="G504" s="51"/>
      <c r="H504" s="51"/>
      <c r="I504" s="51"/>
      <c r="J504" s="51">
        <v>-13534382.942494333</v>
      </c>
      <c r="K504" s="51">
        <v>-106065.991062045</v>
      </c>
      <c r="L504" s="51">
        <v>-8629203.9908747263</v>
      </c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>
        <v>-369000596.06425381</v>
      </c>
      <c r="Y504" s="51">
        <v>5.6632515830221868</v>
      </c>
      <c r="Z504" s="30" t="s">
        <v>245</v>
      </c>
    </row>
    <row r="505" spans="1:26" x14ac:dyDescent="0.4">
      <c r="A505" s="50" t="s">
        <v>246</v>
      </c>
      <c r="B505" s="51">
        <v>-1543605172.5669544</v>
      </c>
      <c r="C505" s="51">
        <v>-1543605172.5669544</v>
      </c>
      <c r="D505" s="51">
        <v>-439676.00790367497</v>
      </c>
      <c r="E505" s="51">
        <v>-439676.00790367497</v>
      </c>
      <c r="F505" s="51">
        <v>-276083.00456525997</v>
      </c>
      <c r="G505" s="51">
        <v>648643.0007260351</v>
      </c>
      <c r="H505" s="51">
        <v>-370559.99650027498</v>
      </c>
      <c r="I505" s="51"/>
      <c r="J505" s="51">
        <v>-408033.0056152349</v>
      </c>
      <c r="K505" s="51"/>
      <c r="L505" s="51">
        <v>-33643.00194894</v>
      </c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>
        <v>-1543165496.5590508</v>
      </c>
      <c r="Y505" s="51">
        <v>2.8483709158114059E-2</v>
      </c>
      <c r="Z505" s="30" t="s">
        <v>247</v>
      </c>
    </row>
    <row r="506" spans="1:26" x14ac:dyDescent="0.4">
      <c r="A506" s="50" t="s">
        <v>248</v>
      </c>
      <c r="B506" s="51">
        <v>-79023330.40583773</v>
      </c>
      <c r="C506" s="51">
        <v>-79023330.40583773</v>
      </c>
      <c r="D506" s="51">
        <v>310434.01327223983</v>
      </c>
      <c r="E506" s="51">
        <v>310434.01327223983</v>
      </c>
      <c r="F506" s="51">
        <v>-11148.992948789999</v>
      </c>
      <c r="G506" s="51">
        <v>1806218.0019765899</v>
      </c>
      <c r="H506" s="51">
        <v>-303.00135547499997</v>
      </c>
      <c r="I506" s="51"/>
      <c r="J506" s="51">
        <v>-7045.9953648299997</v>
      </c>
      <c r="K506" s="51"/>
      <c r="L506" s="51">
        <v>-1483187.99897133</v>
      </c>
      <c r="M506" s="51">
        <v>5901.9999360749998</v>
      </c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>
        <v>-79333764.41910997</v>
      </c>
      <c r="Y506" s="51">
        <v>-0.39283843350812242</v>
      </c>
      <c r="Z506" s="30" t="s">
        <v>249</v>
      </c>
    </row>
    <row r="507" spans="1:26" x14ac:dyDescent="0.4">
      <c r="A507" s="50" t="s">
        <v>250</v>
      </c>
      <c r="B507" s="51">
        <v>-43405884.281611711</v>
      </c>
      <c r="C507" s="51">
        <v>-43405884.281611711</v>
      </c>
      <c r="D507" s="51">
        <v>-3325.9991227650025</v>
      </c>
      <c r="E507" s="51">
        <v>-3325.9991227650025</v>
      </c>
      <c r="F507" s="51">
        <v>5236.0003617749971</v>
      </c>
      <c r="G507" s="51"/>
      <c r="H507" s="51"/>
      <c r="I507" s="51"/>
      <c r="J507" s="51"/>
      <c r="K507" s="51">
        <v>-4602.0001567499994</v>
      </c>
      <c r="L507" s="51">
        <v>-3959.9993277899998</v>
      </c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>
        <v>-43402558.282488942</v>
      </c>
      <c r="Y507" s="51">
        <v>7.6625535404139964E-3</v>
      </c>
      <c r="Z507" s="30" t="s">
        <v>251</v>
      </c>
    </row>
    <row r="508" spans="1:26" x14ac:dyDescent="0.4">
      <c r="A508" s="50" t="s">
        <v>252</v>
      </c>
      <c r="B508" s="51">
        <v>-29396016.155132413</v>
      </c>
      <c r="C508" s="51">
        <v>-29396016.155132413</v>
      </c>
      <c r="D508" s="51">
        <v>1090.001378205</v>
      </c>
      <c r="E508" s="51">
        <v>1090.001378205</v>
      </c>
      <c r="F508" s="51">
        <v>1090.001378205</v>
      </c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>
        <v>-29397106.156510618</v>
      </c>
      <c r="Y508" s="51">
        <v>-3.7079901319021563E-3</v>
      </c>
      <c r="Z508" s="30" t="s">
        <v>253</v>
      </c>
    </row>
    <row r="509" spans="1:26" x14ac:dyDescent="0.4">
      <c r="A509" s="50" t="s">
        <v>254</v>
      </c>
      <c r="B509" s="51">
        <v>1124364447.0473127</v>
      </c>
      <c r="C509" s="51">
        <v>1124364447.0473127</v>
      </c>
      <c r="D509" s="51">
        <v>786603.01169844007</v>
      </c>
      <c r="E509" s="51">
        <v>786603.01169844007</v>
      </c>
      <c r="F509" s="51">
        <v>191304.00066667504</v>
      </c>
      <c r="G509" s="51">
        <v>600334.01095868996</v>
      </c>
      <c r="H509" s="51"/>
      <c r="I509" s="51"/>
      <c r="J509" s="51"/>
      <c r="K509" s="51">
        <v>-5034.9999269250002</v>
      </c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>
        <v>1123577844.0356143</v>
      </c>
      <c r="Y509" s="51">
        <v>-6.995979050780006E-2</v>
      </c>
      <c r="Z509" s="30" t="s">
        <v>255</v>
      </c>
    </row>
    <row r="510" spans="1:26" x14ac:dyDescent="0.4">
      <c r="A510" s="50" t="s">
        <v>256</v>
      </c>
      <c r="B510" s="51">
        <v>-406214154.08075595</v>
      </c>
      <c r="C510" s="51">
        <v>-406214154.08075595</v>
      </c>
      <c r="D510" s="51">
        <v>-4183808.9005533601</v>
      </c>
      <c r="E510" s="51">
        <v>-4183808.9005533601</v>
      </c>
      <c r="F510" s="51">
        <v>-2306649.9539205446</v>
      </c>
      <c r="G510" s="51">
        <v>26166.001498605001</v>
      </c>
      <c r="H510" s="51"/>
      <c r="I510" s="51"/>
      <c r="J510" s="51">
        <v>-7619.998706505</v>
      </c>
      <c r="K510" s="51">
        <v>-1757873.9489042705</v>
      </c>
      <c r="L510" s="51">
        <v>-137831.000520645</v>
      </c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>
        <v>-402030345.1802026</v>
      </c>
      <c r="Y510" s="51">
        <v>1.0299515313593919</v>
      </c>
      <c r="Z510" s="30" t="s">
        <v>257</v>
      </c>
    </row>
    <row r="511" spans="1:26" x14ac:dyDescent="0.4">
      <c r="A511" s="50" t="s">
        <v>258</v>
      </c>
      <c r="B511" s="51">
        <v>-1079376308.3876619</v>
      </c>
      <c r="C511" s="51">
        <v>-1079376308.3876619</v>
      </c>
      <c r="D511" s="51">
        <v>10589844.996183105</v>
      </c>
      <c r="E511" s="51">
        <v>10589844.996183105</v>
      </c>
      <c r="F511" s="51">
        <v>10659020.966932274</v>
      </c>
      <c r="G511" s="51">
        <v>181894.00382725499</v>
      </c>
      <c r="H511" s="51">
        <v>-943.00124683499996</v>
      </c>
      <c r="I511" s="51"/>
      <c r="J511" s="51">
        <v>-6876.0000833849999</v>
      </c>
      <c r="K511" s="51">
        <v>-234689.97423046498</v>
      </c>
      <c r="L511" s="51">
        <v>-8560.9990157400007</v>
      </c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>
        <v>-1089966153.3838451</v>
      </c>
      <c r="Y511" s="51">
        <v>-0.98110778547677513</v>
      </c>
      <c r="Z511" s="30" t="s">
        <v>259</v>
      </c>
    </row>
    <row r="512" spans="1:26" x14ac:dyDescent="0.4">
      <c r="A512" s="50" t="s">
        <v>260</v>
      </c>
      <c r="B512" s="51">
        <v>50890986856.591919</v>
      </c>
      <c r="C512" s="51">
        <v>50890986856.591919</v>
      </c>
      <c r="D512" s="51">
        <v>7054010352.0140924</v>
      </c>
      <c r="E512" s="51">
        <v>7054010352.0140924</v>
      </c>
      <c r="F512" s="51">
        <v>7025942468.0151329</v>
      </c>
      <c r="G512" s="51">
        <v>81212207.993184239</v>
      </c>
      <c r="H512" s="51">
        <v>-53144323.994225487</v>
      </c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>
        <v>43836976504.577827</v>
      </c>
      <c r="Y512" s="51">
        <v>-13.861020954244641</v>
      </c>
      <c r="Z512" s="30" t="s">
        <v>261</v>
      </c>
    </row>
    <row r="513" spans="1:26" x14ac:dyDescent="0.4">
      <c r="A513" s="50" t="s">
        <v>262</v>
      </c>
      <c r="B513" s="51">
        <v>-23464726792.329098</v>
      </c>
      <c r="C513" s="51">
        <v>-23464726792.329098</v>
      </c>
      <c r="D513" s="51">
        <v>-176903.99685814499</v>
      </c>
      <c r="E513" s="51">
        <v>-176903.99685814499</v>
      </c>
      <c r="F513" s="51">
        <v>-176903.99685814499</v>
      </c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>
        <v>-23464549888.332241</v>
      </c>
      <c r="Y513" s="51">
        <v>7.5391458175648354E-4</v>
      </c>
      <c r="Z513" s="30" t="s">
        <v>263</v>
      </c>
    </row>
    <row r="514" spans="1:26" x14ac:dyDescent="0.4">
      <c r="A514" s="50" t="s">
        <v>264</v>
      </c>
      <c r="B514" s="51">
        <v>-16984096038.161604</v>
      </c>
      <c r="C514" s="51">
        <v>-16984096038.161604</v>
      </c>
      <c r="D514" s="51">
        <v>-306989847.35696477</v>
      </c>
      <c r="E514" s="51">
        <v>-306989847.35696477</v>
      </c>
      <c r="F514" s="51">
        <v>-246772722.95009136</v>
      </c>
      <c r="G514" s="51">
        <v>10258494.897669749</v>
      </c>
      <c r="H514" s="51">
        <v>-23086721.023970444</v>
      </c>
      <c r="I514" s="51"/>
      <c r="J514" s="51">
        <v>-7752.00118527</v>
      </c>
      <c r="K514" s="51">
        <v>-227423.98828237495</v>
      </c>
      <c r="L514" s="51">
        <v>-1354250.9941271101</v>
      </c>
      <c r="M514" s="51"/>
      <c r="N514" s="51"/>
      <c r="O514" s="51"/>
      <c r="P514" s="51">
        <v>-45799471.296978176</v>
      </c>
      <c r="Q514" s="51"/>
      <c r="R514" s="51"/>
      <c r="S514" s="51"/>
      <c r="T514" s="51"/>
      <c r="U514" s="51"/>
      <c r="V514" s="51"/>
      <c r="W514" s="51"/>
      <c r="X514" s="51">
        <v>-16677106190.80464</v>
      </c>
      <c r="Y514" s="51">
        <v>1.8075136095979907</v>
      </c>
      <c r="Z514" s="30" t="s">
        <v>265</v>
      </c>
    </row>
    <row r="515" spans="1:26" x14ac:dyDescent="0.4">
      <c r="A515" s="50" t="s">
        <v>266</v>
      </c>
      <c r="B515" s="51">
        <v>-6119887119.2523727</v>
      </c>
      <c r="C515" s="51">
        <v>-6119887119.2523727</v>
      </c>
      <c r="D515" s="51">
        <v>-8493431.9989149906</v>
      </c>
      <c r="E515" s="51">
        <v>-8493431.9989149906</v>
      </c>
      <c r="F515" s="51">
        <v>-7712366.9978443952</v>
      </c>
      <c r="G515" s="51"/>
      <c r="H515" s="51"/>
      <c r="I515" s="51"/>
      <c r="J515" s="51"/>
      <c r="K515" s="51">
        <v>-4999.9991512500001</v>
      </c>
      <c r="L515" s="51">
        <v>-776561.99730160495</v>
      </c>
      <c r="M515" s="51">
        <v>496.99538225999999</v>
      </c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>
        <v>-6111393687.253458</v>
      </c>
      <c r="Y515" s="51">
        <v>0.13878412842281815</v>
      </c>
      <c r="Z515" s="30" t="s">
        <v>267</v>
      </c>
    </row>
    <row r="516" spans="1:26" x14ac:dyDescent="0.4">
      <c r="A516" s="50" t="s">
        <v>268</v>
      </c>
      <c r="B516" s="51">
        <v>-226813432.29264235</v>
      </c>
      <c r="C516" s="51">
        <v>-226813432.29264235</v>
      </c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>
        <v>-226813432.29264235</v>
      </c>
      <c r="Y516" s="51">
        <v>0</v>
      </c>
      <c r="Z516" s="30" t="s">
        <v>269</v>
      </c>
    </row>
    <row r="517" spans="1:26" x14ac:dyDescent="0.4">
      <c r="A517" s="50" t="s">
        <v>270</v>
      </c>
      <c r="B517" s="51">
        <v>-7268593089.6287298</v>
      </c>
      <c r="C517" s="51">
        <v>-7268593089.6287298</v>
      </c>
      <c r="D517" s="51">
        <v>10222500.978502249</v>
      </c>
      <c r="E517" s="51">
        <v>10222500.978502249</v>
      </c>
      <c r="F517" s="51">
        <v>8462030.9975234158</v>
      </c>
      <c r="G517" s="51">
        <v>243035.97875401494</v>
      </c>
      <c r="H517" s="51"/>
      <c r="I517" s="51"/>
      <c r="J517" s="51"/>
      <c r="K517" s="51">
        <v>-2077.9987093199998</v>
      </c>
      <c r="L517" s="51">
        <v>-158832.00055115999</v>
      </c>
      <c r="M517" s="51"/>
      <c r="N517" s="51"/>
      <c r="O517" s="51"/>
      <c r="P517" s="51">
        <v>1678344.0014853003</v>
      </c>
      <c r="Q517" s="51"/>
      <c r="R517" s="51"/>
      <c r="S517" s="51"/>
      <c r="T517" s="51"/>
      <c r="U517" s="51"/>
      <c r="V517" s="51"/>
      <c r="W517" s="51"/>
      <c r="X517" s="51">
        <v>-7278815590.6072321</v>
      </c>
      <c r="Y517" s="51">
        <v>-0.14063933490909483</v>
      </c>
      <c r="Z517" s="30" t="s">
        <v>271</v>
      </c>
    </row>
    <row r="518" spans="1:26" x14ac:dyDescent="0.4">
      <c r="A518" s="50" t="s">
        <v>272</v>
      </c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30" t="s">
        <v>273</v>
      </c>
    </row>
    <row r="519" spans="1:26" x14ac:dyDescent="0.4">
      <c r="A519" s="50" t="s">
        <v>274</v>
      </c>
      <c r="B519" s="51">
        <v>-548210061.81884193</v>
      </c>
      <c r="C519" s="51">
        <v>-548210061.81884193</v>
      </c>
      <c r="D519" s="51">
        <v>-2783.0009344949999</v>
      </c>
      <c r="E519" s="51">
        <v>-2783.0009344949999</v>
      </c>
      <c r="F519" s="51">
        <v>-2783.0009344949999</v>
      </c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>
        <v>-548207278.81790745</v>
      </c>
      <c r="Y519" s="51">
        <v>5.0765229030058808E-4</v>
      </c>
      <c r="Z519" s="30" t="s">
        <v>275</v>
      </c>
    </row>
    <row r="520" spans="1:26" x14ac:dyDescent="0.4">
      <c r="A520" s="50" t="s">
        <v>276</v>
      </c>
      <c r="B520" s="51">
        <v>-1429212515.3028402</v>
      </c>
      <c r="C520" s="51">
        <v>-1429212515.3028402</v>
      </c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>
        <v>-1429212515.3028402</v>
      </c>
      <c r="Y520" s="51">
        <v>0</v>
      </c>
      <c r="Z520" s="30" t="s">
        <v>277</v>
      </c>
    </row>
    <row r="521" spans="1:26" x14ac:dyDescent="0.4">
      <c r="A521" s="50" t="s">
        <v>278</v>
      </c>
      <c r="B521" s="51">
        <v>305072800.12516177</v>
      </c>
      <c r="C521" s="51">
        <v>305072800.12516177</v>
      </c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>
        <v>305072800.12516177</v>
      </c>
      <c r="Y521" s="51">
        <v>0</v>
      </c>
      <c r="Z521" s="30" t="s">
        <v>279</v>
      </c>
    </row>
    <row r="522" spans="1:26" x14ac:dyDescent="0.4">
      <c r="A522" s="50" t="s">
        <v>280</v>
      </c>
      <c r="B522" s="51">
        <v>-1455652427.3953009</v>
      </c>
      <c r="C522" s="51">
        <v>-1455652427.3953009</v>
      </c>
      <c r="D522" s="51">
        <v>2350205.0004586051</v>
      </c>
      <c r="E522" s="51">
        <v>2350205.0004586051</v>
      </c>
      <c r="F522" s="51">
        <v>2350205.0004586051</v>
      </c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>
        <v>-1458002632.3957596</v>
      </c>
      <c r="Y522" s="51">
        <v>-0.16145372042308898</v>
      </c>
      <c r="Z522" s="30" t="s">
        <v>281</v>
      </c>
    </row>
    <row r="523" spans="1:26" x14ac:dyDescent="0.4">
      <c r="A523" s="50" t="s">
        <v>282</v>
      </c>
      <c r="B523" s="51">
        <v>-1411161892.4874904</v>
      </c>
      <c r="C523" s="51">
        <v>-1411161892.4874904</v>
      </c>
      <c r="D523" s="51">
        <v>-27158731.081535112</v>
      </c>
      <c r="E523" s="51">
        <v>-27158731.081535112</v>
      </c>
      <c r="F523" s="51">
        <v>-32173084.061832059</v>
      </c>
      <c r="G523" s="51">
        <v>2995322.9744264409</v>
      </c>
      <c r="H523" s="51">
        <v>4073598.9958598996</v>
      </c>
      <c r="I523" s="51"/>
      <c r="J523" s="51"/>
      <c r="K523" s="51">
        <v>-99127.999430639989</v>
      </c>
      <c r="L523" s="51">
        <v>-1954877.9892474147</v>
      </c>
      <c r="M523" s="51">
        <v>-563.00131134000003</v>
      </c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>
        <v>-1384003161.4059553</v>
      </c>
      <c r="Y523" s="51">
        <v>1.924565227144968</v>
      </c>
      <c r="Z523" s="30" t="s">
        <v>283</v>
      </c>
    </row>
    <row r="524" spans="1:26" x14ac:dyDescent="0.4">
      <c r="A524" s="50" t="s">
        <v>284</v>
      </c>
      <c r="B524" s="51">
        <v>-372878661.93664986</v>
      </c>
      <c r="C524" s="51">
        <v>-372878661.93664986</v>
      </c>
      <c r="D524" s="51">
        <v>-2778164.0086316848</v>
      </c>
      <c r="E524" s="51">
        <v>-2778164.0086316848</v>
      </c>
      <c r="F524" s="51">
        <v>-2213055.0127971899</v>
      </c>
      <c r="G524" s="51">
        <v>23225.001528870001</v>
      </c>
      <c r="H524" s="51">
        <v>105589.99927165499</v>
      </c>
      <c r="I524" s="51"/>
      <c r="J524" s="51">
        <v>-4595.0000016149997</v>
      </c>
      <c r="K524" s="51">
        <v>-58166.996535405</v>
      </c>
      <c r="L524" s="51">
        <v>-631162.00009799993</v>
      </c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>
        <v>-370100497.92801815</v>
      </c>
      <c r="Y524" s="51">
        <v>0.74505845794514824</v>
      </c>
      <c r="Z524" s="30" t="s">
        <v>285</v>
      </c>
    </row>
    <row r="525" spans="1:26" x14ac:dyDescent="0.4">
      <c r="A525" s="50" t="s">
        <v>286</v>
      </c>
      <c r="B525" s="51">
        <v>54260377014.485184</v>
      </c>
      <c r="C525" s="51">
        <v>54260377014.485184</v>
      </c>
      <c r="D525" s="51">
        <v>850319794.10433733</v>
      </c>
      <c r="E525" s="51">
        <v>850319794.10433733</v>
      </c>
      <c r="F525" s="51">
        <v>-75367239.962388203</v>
      </c>
      <c r="G525" s="51">
        <v>1006524306.9414382</v>
      </c>
      <c r="H525" s="51">
        <v>-61599634.949119084</v>
      </c>
      <c r="I525" s="51"/>
      <c r="J525" s="51">
        <v>-10201.001863815</v>
      </c>
      <c r="K525" s="51">
        <v>-771922.93290228059</v>
      </c>
      <c r="L525" s="51">
        <v>-19125177.991580829</v>
      </c>
      <c r="M525" s="51"/>
      <c r="N525" s="51"/>
      <c r="O525" s="51"/>
      <c r="P525" s="51">
        <v>669664.00075315498</v>
      </c>
      <c r="Q525" s="51"/>
      <c r="R525" s="51"/>
      <c r="S525" s="51"/>
      <c r="T525" s="51"/>
      <c r="U525" s="51"/>
      <c r="V525" s="51"/>
      <c r="W525" s="51"/>
      <c r="X525" s="51">
        <v>53410057220.380844</v>
      </c>
      <c r="Y525" s="51">
        <v>-1.5671099997652815</v>
      </c>
      <c r="Z525" s="30" t="s">
        <v>287</v>
      </c>
    </row>
    <row r="526" spans="1:26" x14ac:dyDescent="0.4">
      <c r="A526" s="50" t="s">
        <v>288</v>
      </c>
      <c r="B526" s="51">
        <v>-183480642333.01605</v>
      </c>
      <c r="C526" s="51">
        <v>-183480642333.01605</v>
      </c>
      <c r="D526" s="51">
        <v>-601519717.9545399</v>
      </c>
      <c r="E526" s="51">
        <v>-601519717.9545399</v>
      </c>
      <c r="F526" s="51">
        <v>-36475696.009281315</v>
      </c>
      <c r="G526" s="51">
        <v>112060691.95784128</v>
      </c>
      <c r="H526" s="51">
        <v>32710169.995360781</v>
      </c>
      <c r="I526" s="51"/>
      <c r="J526" s="51">
        <v>-3045.0018279599999</v>
      </c>
      <c r="K526" s="51">
        <v>-975185.8966788312</v>
      </c>
      <c r="L526" s="51">
        <v>-708842031.99544537</v>
      </c>
      <c r="M526" s="51">
        <v>-2249.0038389599995</v>
      </c>
      <c r="N526" s="51"/>
      <c r="O526" s="51"/>
      <c r="P526" s="51">
        <v>7627.9993304399995</v>
      </c>
      <c r="Q526" s="51"/>
      <c r="R526" s="51"/>
      <c r="S526" s="51"/>
      <c r="T526" s="51"/>
      <c r="U526" s="51"/>
      <c r="V526" s="51"/>
      <c r="W526" s="51"/>
      <c r="X526" s="51">
        <v>-182879122615.06152</v>
      </c>
      <c r="Y526" s="51">
        <v>0.32783824511731041</v>
      </c>
      <c r="Z526" s="30" t="s">
        <v>289</v>
      </c>
    </row>
    <row r="527" spans="1:26" x14ac:dyDescent="0.4">
      <c r="A527" s="50" t="s">
        <v>290</v>
      </c>
      <c r="B527" s="51">
        <v>-284261072.25434577</v>
      </c>
      <c r="C527" s="51">
        <v>-284261072.25434577</v>
      </c>
      <c r="D527" s="51">
        <v>10556098.111181617</v>
      </c>
      <c r="E527" s="51">
        <v>10556098.111181617</v>
      </c>
      <c r="F527" s="51">
        <v>10489416.118436478</v>
      </c>
      <c r="G527" s="51">
        <v>-70412.006181060002</v>
      </c>
      <c r="H527" s="51"/>
      <c r="I527" s="51"/>
      <c r="J527" s="51"/>
      <c r="K527" s="51"/>
      <c r="L527" s="51">
        <v>148107.00002688001</v>
      </c>
      <c r="M527" s="51"/>
      <c r="N527" s="51">
        <v>-11013.001100685</v>
      </c>
      <c r="O527" s="51"/>
      <c r="P527" s="51"/>
      <c r="Q527" s="51"/>
      <c r="R527" s="51"/>
      <c r="S527" s="51"/>
      <c r="T527" s="51"/>
      <c r="U527" s="51"/>
      <c r="V527" s="51"/>
      <c r="W527" s="51"/>
      <c r="X527" s="51">
        <v>-294817170.36552739</v>
      </c>
      <c r="Y527" s="51">
        <v>-3.713522230626229</v>
      </c>
      <c r="Z527" s="30" t="s">
        <v>291</v>
      </c>
    </row>
    <row r="528" spans="1:26" x14ac:dyDescent="0.4">
      <c r="A528" s="50" t="s">
        <v>292</v>
      </c>
      <c r="B528" s="51">
        <v>53876187629.840828</v>
      </c>
      <c r="C528" s="51">
        <v>53876187629.840828</v>
      </c>
      <c r="D528" s="51">
        <v>-70895079.011360973</v>
      </c>
      <c r="E528" s="51">
        <v>-70895079.011360973</v>
      </c>
      <c r="F528" s="51">
        <v>101091112.00345132</v>
      </c>
      <c r="G528" s="51">
        <v>13986908.999803394</v>
      </c>
      <c r="H528" s="51">
        <v>3965897.0006985147</v>
      </c>
      <c r="I528" s="51"/>
      <c r="J528" s="51"/>
      <c r="K528" s="51">
        <v>-2499.999575625</v>
      </c>
      <c r="L528" s="51">
        <v>-189936497.01573861</v>
      </c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>
        <v>53947082708.852188</v>
      </c>
      <c r="Y528" s="51">
        <v>0.13158889322022657</v>
      </c>
      <c r="Z528" s="30" t="s">
        <v>293</v>
      </c>
    </row>
    <row r="529" spans="1:26" x14ac:dyDescent="0.4">
      <c r="A529" s="50" t="s">
        <v>294</v>
      </c>
      <c r="B529" s="51">
        <v>-1689828071.0881085</v>
      </c>
      <c r="C529" s="51">
        <v>-1689828071.0881085</v>
      </c>
      <c r="D529" s="51">
        <v>-1702110492.0060921</v>
      </c>
      <c r="E529" s="51">
        <v>1470560182.9939079</v>
      </c>
      <c r="F529" s="51">
        <v>34812381.000086151</v>
      </c>
      <c r="G529" s="51">
        <v>1434645075.9937344</v>
      </c>
      <c r="H529" s="51">
        <v>1102726.000087515</v>
      </c>
      <c r="I529" s="51"/>
      <c r="J529" s="51"/>
      <c r="K529" s="51"/>
      <c r="L529" s="51"/>
      <c r="M529" s="51"/>
      <c r="N529" s="51"/>
      <c r="O529" s="51"/>
      <c r="P529" s="51"/>
      <c r="Q529" s="51">
        <v>-3172670675</v>
      </c>
      <c r="R529" s="51"/>
      <c r="S529" s="51"/>
      <c r="T529" s="51"/>
      <c r="U529" s="51"/>
      <c r="V529" s="51"/>
      <c r="W529" s="51"/>
      <c r="X529" s="51">
        <v>12282420.917983532</v>
      </c>
      <c r="Y529" s="51">
        <v>100.72684441264339</v>
      </c>
      <c r="Z529" s="30" t="s">
        <v>295</v>
      </c>
    </row>
    <row r="530" spans="1:26" x14ac:dyDescent="0.4">
      <c r="A530" s="50" t="s">
        <v>296</v>
      </c>
      <c r="B530" s="51">
        <v>12197900780.281898</v>
      </c>
      <c r="C530" s="51">
        <v>12197900780.281898</v>
      </c>
      <c r="D530" s="51">
        <v>12213893048.998121</v>
      </c>
      <c r="E530" s="51">
        <v>6777855.9981221855</v>
      </c>
      <c r="F530" s="51">
        <v>3105.99916011</v>
      </c>
      <c r="G530" s="51"/>
      <c r="H530" s="51">
        <v>6774749.9989620754</v>
      </c>
      <c r="I530" s="51"/>
      <c r="J530" s="51"/>
      <c r="K530" s="51"/>
      <c r="L530" s="51"/>
      <c r="M530" s="51"/>
      <c r="N530" s="51"/>
      <c r="O530" s="51"/>
      <c r="P530" s="51"/>
      <c r="Q530" s="51">
        <v>12207115193</v>
      </c>
      <c r="R530" s="51"/>
      <c r="S530" s="51"/>
      <c r="T530" s="51"/>
      <c r="U530" s="51"/>
      <c r="V530" s="51"/>
      <c r="W530" s="51"/>
      <c r="X530" s="51">
        <v>-15992268.716222763</v>
      </c>
      <c r="Y530" s="51">
        <v>-100.13110672897155</v>
      </c>
      <c r="Z530" s="30" t="s">
        <v>297</v>
      </c>
    </row>
    <row r="531" spans="1:26" x14ac:dyDescent="0.4">
      <c r="A531" s="50" t="s">
        <v>298</v>
      </c>
      <c r="B531" s="51">
        <v>-8771008978.8825569</v>
      </c>
      <c r="C531" s="51">
        <v>-8771008978.8825569</v>
      </c>
      <c r="D531" s="51">
        <v>85801940.961145908</v>
      </c>
      <c r="E531" s="51">
        <v>85801940.961145908</v>
      </c>
      <c r="F531" s="51">
        <v>4596453.9766691141</v>
      </c>
      <c r="G531" s="51">
        <v>67333993.978837967</v>
      </c>
      <c r="H531" s="51">
        <v>14565845.993915886</v>
      </c>
      <c r="I531" s="51"/>
      <c r="J531" s="51">
        <v>-22338.001523114999</v>
      </c>
      <c r="K531" s="51">
        <v>-7999.9986419999996</v>
      </c>
      <c r="L531" s="51">
        <v>-1352873.9988942298</v>
      </c>
      <c r="M531" s="51">
        <v>688859.01078228001</v>
      </c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>
        <v>-8856810919.8437023</v>
      </c>
      <c r="Y531" s="51">
        <v>-0.97824481958376386</v>
      </c>
      <c r="Z531" s="30" t="s">
        <v>299</v>
      </c>
    </row>
    <row r="532" spans="1:26" x14ac:dyDescent="0.4">
      <c r="A532" s="50" t="s">
        <v>300</v>
      </c>
      <c r="B532" s="51">
        <v>-577733021.63592553</v>
      </c>
      <c r="C532" s="51">
        <v>-577733021.63592553</v>
      </c>
      <c r="D532" s="51">
        <v>178670164.97478312</v>
      </c>
      <c r="E532" s="51">
        <v>178670164.97478312</v>
      </c>
      <c r="F532" s="51">
        <v>21975344.998776313</v>
      </c>
      <c r="G532" s="51">
        <v>153046135.98383436</v>
      </c>
      <c r="H532" s="51">
        <v>3660683.9932619147</v>
      </c>
      <c r="I532" s="51"/>
      <c r="J532" s="51"/>
      <c r="K532" s="51">
        <v>-12000.001089465</v>
      </c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>
        <v>-756403186.61070871</v>
      </c>
      <c r="Y532" s="51">
        <v>-30.926078012445192</v>
      </c>
      <c r="Z532" s="30" t="s">
        <v>301</v>
      </c>
    </row>
    <row r="533" spans="1:26" x14ac:dyDescent="0.4">
      <c r="A533" s="50" t="s">
        <v>302</v>
      </c>
      <c r="B533" s="51">
        <v>-96259109.475313708</v>
      </c>
      <c r="C533" s="51">
        <v>-96259109.475313708</v>
      </c>
      <c r="D533" s="51">
        <v>-33594.000862995017</v>
      </c>
      <c r="E533" s="51">
        <v>-33594.000862995017</v>
      </c>
      <c r="F533" s="51">
        <v>-23540.002257015003</v>
      </c>
      <c r="G533" s="51">
        <v>-11211.000129134998</v>
      </c>
      <c r="H533" s="51"/>
      <c r="I533" s="51"/>
      <c r="J533" s="51"/>
      <c r="K533" s="51"/>
      <c r="L533" s="51"/>
      <c r="M533" s="51">
        <v>1157.0015231550001</v>
      </c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>
        <v>-96225515.474450707</v>
      </c>
      <c r="Y533" s="51">
        <v>3.4899555009509163E-2</v>
      </c>
      <c r="Z533" s="30" t="s">
        <v>303</v>
      </c>
    </row>
    <row r="534" spans="1:26" x14ac:dyDescent="0.4">
      <c r="A534" s="50" t="s">
        <v>304</v>
      </c>
      <c r="B534" s="51">
        <v>-303283429.4911145</v>
      </c>
      <c r="C534" s="51">
        <v>-303283429.4911145</v>
      </c>
      <c r="D534" s="51">
        <v>-63566667.002271786</v>
      </c>
      <c r="E534" s="51">
        <v>-63566667.002271786</v>
      </c>
      <c r="F534" s="51">
        <v>-16998534.000538696</v>
      </c>
      <c r="G534" s="51"/>
      <c r="H534" s="51"/>
      <c r="I534" s="51"/>
      <c r="J534" s="51"/>
      <c r="K534" s="51"/>
      <c r="L534" s="51">
        <v>-46568133.001733087</v>
      </c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>
        <v>-239716762.48884273</v>
      </c>
      <c r="Y534" s="51">
        <v>20.959492283812402</v>
      </c>
      <c r="Z534" s="30" t="s">
        <v>305</v>
      </c>
    </row>
    <row r="535" spans="1:26" x14ac:dyDescent="0.4">
      <c r="A535" s="50" t="s">
        <v>306</v>
      </c>
      <c r="B535" s="51">
        <v>388793461.78011549</v>
      </c>
      <c r="C535" s="51">
        <v>388793461.78011549</v>
      </c>
      <c r="D535" s="51">
        <v>-163516048.90095431</v>
      </c>
      <c r="E535" s="51">
        <v>-163516048.90095431</v>
      </c>
      <c r="F535" s="51">
        <v>2039806.0379854813</v>
      </c>
      <c r="G535" s="51">
        <v>227621.99669022002</v>
      </c>
      <c r="H535" s="51">
        <v>12493495.006007038</v>
      </c>
      <c r="I535" s="51"/>
      <c r="J535" s="51">
        <v>-75205.999426994997</v>
      </c>
      <c r="K535" s="51">
        <v>-2789178.9231289518</v>
      </c>
      <c r="L535" s="51">
        <v>-175412587.01908112</v>
      </c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>
        <v>552309510.68106985</v>
      </c>
      <c r="Y535" s="51">
        <v>42.057304192381679</v>
      </c>
      <c r="Z535" s="30" t="s">
        <v>307</v>
      </c>
    </row>
    <row r="536" spans="1:26" x14ac:dyDescent="0.4">
      <c r="A536" s="50" t="s">
        <v>308</v>
      </c>
      <c r="B536" s="51">
        <v>711468650.46605098</v>
      </c>
      <c r="C536" s="51">
        <v>711468650.46605098</v>
      </c>
      <c r="D536" s="51">
        <v>263777.00071391999</v>
      </c>
      <c r="E536" s="51">
        <v>263777.00071391999</v>
      </c>
      <c r="F536" s="51">
        <v>-1606.9998835349979</v>
      </c>
      <c r="G536" s="51"/>
      <c r="H536" s="51">
        <v>486286.99889719498</v>
      </c>
      <c r="I536" s="51"/>
      <c r="J536" s="51"/>
      <c r="K536" s="51">
        <v>-44657.997734295001</v>
      </c>
      <c r="L536" s="51">
        <v>-176245.00056544502</v>
      </c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>
        <v>711204873.46533704</v>
      </c>
      <c r="Y536" s="51">
        <v>-3.7074999796710091E-2</v>
      </c>
      <c r="Z536" s="30" t="s">
        <v>309</v>
      </c>
    </row>
    <row r="537" spans="1:26" x14ac:dyDescent="0.4">
      <c r="A537" s="50" t="s">
        <v>310</v>
      </c>
      <c r="B537" s="51">
        <v>-261026194.9308776</v>
      </c>
      <c r="C537" s="51">
        <v>-261026194.9308776</v>
      </c>
      <c r="D537" s="51">
        <v>-5712228.0033052061</v>
      </c>
      <c r="E537" s="51">
        <v>-5712228.0033052061</v>
      </c>
      <c r="F537" s="51">
        <v>-4122273.0004159953</v>
      </c>
      <c r="G537" s="51">
        <v>-1570450.0007288698</v>
      </c>
      <c r="H537" s="51">
        <v>-1212.9996377700002</v>
      </c>
      <c r="I537" s="51"/>
      <c r="J537" s="51">
        <v>-1069.0009127999999</v>
      </c>
      <c r="K537" s="51">
        <v>-14869.001696715002</v>
      </c>
      <c r="L537" s="51">
        <v>-2353.999913055</v>
      </c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>
        <v>-255313966.9275724</v>
      </c>
      <c r="Y537" s="51">
        <v>2.1883734714126502</v>
      </c>
      <c r="Z537" s="30" t="s">
        <v>311</v>
      </c>
    </row>
    <row r="538" spans="1:26" x14ac:dyDescent="0.4">
      <c r="A538" s="50" t="s">
        <v>312</v>
      </c>
      <c r="B538" s="51">
        <v>2188470.5516701262</v>
      </c>
      <c r="C538" s="51">
        <v>2188470.5516701262</v>
      </c>
      <c r="D538" s="51">
        <v>-6544124.0446764175</v>
      </c>
      <c r="E538" s="51">
        <v>-6544124.0446764175</v>
      </c>
      <c r="F538" s="51">
        <v>-6513450.0464442167</v>
      </c>
      <c r="G538" s="51"/>
      <c r="H538" s="51"/>
      <c r="I538" s="51"/>
      <c r="J538" s="51"/>
      <c r="K538" s="51">
        <v>-29999.998033964999</v>
      </c>
      <c r="L538" s="51">
        <v>-674.00019823499997</v>
      </c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>
        <v>8732594.5963465441</v>
      </c>
      <c r="Y538" s="51">
        <v>299.02728367454085</v>
      </c>
      <c r="Z538" s="30" t="s">
        <v>313</v>
      </c>
    </row>
    <row r="539" spans="1:26" x14ac:dyDescent="0.4">
      <c r="A539" s="52" t="s">
        <v>314</v>
      </c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</row>
    <row r="540" spans="1:26" x14ac:dyDescent="0.4">
      <c r="A540" s="52" t="s">
        <v>315</v>
      </c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ตารางที่ 1</vt:lpstr>
      <vt:lpstr>ตารางที่ 2</vt:lpstr>
      <vt:lpstr>ตารางที่ 3 (USD)</vt:lpstr>
      <vt:lpstr>ตารางที่ 3 (THB)</vt:lpstr>
      <vt:lpstr>'ตารางที่ 1'!Print_Area</vt:lpstr>
      <vt:lpstr>'ตารางที่ 2'!Print_Area</vt:lpstr>
      <vt:lpstr>'ตารางที่ 3 (THB)'!Print_Area</vt:lpstr>
      <vt:lpstr>'ตารางที่ 3 (USD)'!Print_Area</vt:lpstr>
      <vt:lpstr>'ตารางที่ 1'!Print_Titles</vt:lpstr>
      <vt:lpstr>'ตารางที่ 2'!Print_Titles</vt:lpstr>
      <vt:lpstr>'ตารางที่ 3 (THB)'!Print_Titles</vt:lpstr>
      <vt:lpstr>'ตารางที่ 3 (USD)'!Print_Titles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Prawit B. - Work + NSO PC</dc:creator>
  <cp:lastModifiedBy>Sukanya Janotan</cp:lastModifiedBy>
  <cp:lastPrinted>2026-03-20T04:47:51Z</cp:lastPrinted>
  <dcterms:created xsi:type="dcterms:W3CDTF">2026-02-18T03:37:34Z</dcterms:created>
  <dcterms:modified xsi:type="dcterms:W3CDTF">2026-08-21T09:35:17Z</dcterms:modified>
</cp:coreProperties>
</file>